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2035" windowHeight="5700" activeTab="4"/>
  </bookViews>
  <sheets>
    <sheet name="IS (2017)" sheetId="11" r:id="rId1"/>
    <sheet name="IS (2016)" sheetId="12" r:id="rId2"/>
    <sheet name="BS" sheetId="4" r:id="rId3"/>
    <sheet name="CF" sheetId="9" r:id="rId4"/>
    <sheet name="KPI (2017)" sheetId="13" r:id="rId5"/>
    <sheet name="KPI (2016)" sheetId="14" r:id="rId6"/>
  </sheets>
  <definedNames>
    <definedName name="_xlnm.Print_Area" localSheetId="2">BS!$A$1:$F$46</definedName>
    <definedName name="_xlnm.Print_Area" localSheetId="3">CF!$A$1:$F$68</definedName>
    <definedName name="_xlnm.Print_Area" localSheetId="1">'IS (2016)'!$A$1:$M$48</definedName>
    <definedName name="_xlnm.Print_Area" localSheetId="0">'IS (2017)'!$A$1:$E$45</definedName>
  </definedNames>
  <calcPr calcId="145621"/>
</workbook>
</file>

<file path=xl/calcChain.xml><?xml version="1.0" encoding="utf-8"?>
<calcChain xmlns="http://schemas.openxmlformats.org/spreadsheetml/2006/main">
  <c r="T25" i="14" l="1"/>
  <c r="P25" i="14"/>
  <c r="L25" i="14"/>
  <c r="H25" i="14"/>
  <c r="D25" i="14"/>
  <c r="T22" i="14"/>
  <c r="P22" i="14"/>
  <c r="L22" i="14"/>
  <c r="H22" i="14"/>
  <c r="D22" i="14"/>
</calcChain>
</file>

<file path=xl/sharedStrings.xml><?xml version="1.0" encoding="utf-8"?>
<sst xmlns="http://schemas.openxmlformats.org/spreadsheetml/2006/main" count="313" uniqueCount="191">
  <si>
    <t>PEABODY ENERGY CORPORATION</t>
  </si>
  <si>
    <t>Condensed Consolidated Balance Sheets</t>
  </si>
  <si>
    <t>(In millions)</t>
  </si>
  <si>
    <t>(Unaudited)</t>
  </si>
  <si>
    <t>(Audited)</t>
  </si>
  <si>
    <t>March 31, 2017</t>
  </si>
  <si>
    <t>December 31, 2016</t>
  </si>
  <si>
    <t xml:space="preserve">Cash and Cash Equivalents </t>
  </si>
  <si>
    <t>Restricted Cash</t>
  </si>
  <si>
    <t>Accounts Receivable, Net</t>
  </si>
  <si>
    <t>Inventories</t>
  </si>
  <si>
    <t>Assets from Coal Trading Activities, Net</t>
  </si>
  <si>
    <t>Other Current Assets</t>
  </si>
  <si>
    <t>Total Current Assets</t>
  </si>
  <si>
    <t>Property, Plant, Equipment and Mine Development, Net</t>
  </si>
  <si>
    <t>Investments and Other Assets</t>
  </si>
  <si>
    <t>Total Assets</t>
  </si>
  <si>
    <t>Current Portion of Long-Term Debt</t>
  </si>
  <si>
    <t>Liabilities from Coal Trading Activities, Net</t>
  </si>
  <si>
    <t>Accounts Payable and Accrued Expenses</t>
  </si>
  <si>
    <t>Total Current Liabilities</t>
  </si>
  <si>
    <t>Deferred Income Taxes</t>
  </si>
  <si>
    <t>Asset Retirement Obligations</t>
  </si>
  <si>
    <t>Accrued Postretirement Benefit Costs</t>
  </si>
  <si>
    <t>Other Noncurrent Liabilities</t>
  </si>
  <si>
    <t>Total Liabilities Not Subject to Compromise</t>
  </si>
  <si>
    <t>Liabilities Subject to Compromise</t>
  </si>
  <si>
    <t>Total Liabilities</t>
  </si>
  <si>
    <t>Common Stock</t>
  </si>
  <si>
    <t>Additional Paid-in Capital</t>
  </si>
  <si>
    <t>Treasury Stock</t>
  </si>
  <si>
    <t>Accumulated Deficit</t>
  </si>
  <si>
    <t>Peabody Energy Corporation Stockholders' Equity</t>
  </si>
  <si>
    <t>Noncontrolling Interests</t>
  </si>
  <si>
    <t>Total Stockholders' Equity</t>
  </si>
  <si>
    <t>Total Liabilities and Stockholders' Equity</t>
  </si>
  <si>
    <t>This information is intended to be reviewed in conjunction with the company's filings with the Securities and Exchange Commission.</t>
  </si>
  <si>
    <t>Accumulated Other Comprehensive Loss</t>
  </si>
  <si>
    <t>(1)</t>
  </si>
  <si>
    <t>Balance reflects the proceeds of 6.00% Senior Secured Notes due 2022 and the 6.375% Senior Secured Notes due 2025 offering (the Successor Notes), which were held in escrow as of March 31, 2017, net of debt issuance costs.</t>
  </si>
  <si>
    <t>Quarterly Condensed Consolidated Statements of Operations</t>
  </si>
  <si>
    <t>(In millions, except per share data)</t>
  </si>
  <si>
    <t xml:space="preserve">Quarter Ended </t>
  </si>
  <si>
    <t>March 31,</t>
  </si>
  <si>
    <t>REVENUES</t>
  </si>
  <si>
    <t>COSTS AND EXPENSES</t>
  </si>
  <si>
    <t>Operating costs and expenses (exclusive of items shown separately below)</t>
  </si>
  <si>
    <t>Depreciation, depletion and amortization</t>
  </si>
  <si>
    <t>Asset retirement obligation expenses</t>
  </si>
  <si>
    <t>Selling and administrative expenses</t>
  </si>
  <si>
    <t>Other operating (income) loss:</t>
  </si>
  <si>
    <t>Net gain on disposal of assets</t>
  </si>
  <si>
    <t>Asset impairment</t>
  </si>
  <si>
    <t>Income from equity affiliates</t>
  </si>
  <si>
    <t>OPERATING PROFIT</t>
  </si>
  <si>
    <t>Interest income</t>
  </si>
  <si>
    <t>Interest expense</t>
  </si>
  <si>
    <t>Reorganization items, net</t>
  </si>
  <si>
    <t>INCOME FROM CONTINUING OPERATIONS BEFORE INCOME TAXES</t>
  </si>
  <si>
    <t>Income tax benefit</t>
  </si>
  <si>
    <t>INCOME FROM CONTINUING OPERATIONS, NET OF INCOME TAXES</t>
  </si>
  <si>
    <t>Loss from discontinued operations, net of income taxes</t>
  </si>
  <si>
    <t>NET INCOME</t>
  </si>
  <si>
    <t>Less: Net income attributable to noncontrolling interests</t>
  </si>
  <si>
    <t>NET INCOME ATTRIBUTABLE TO COMMON STOCKHOLDERS</t>
  </si>
  <si>
    <t>Diluted weighted average shares outstanding</t>
  </si>
  <si>
    <r>
      <t xml:space="preserve">Adjusted EBITDA </t>
    </r>
    <r>
      <rPr>
        <vertAlign val="superscript"/>
        <sz val="12"/>
        <rFont val="Arial"/>
        <family val="2"/>
      </rPr>
      <t>(2)</t>
    </r>
  </si>
  <si>
    <t>(2)</t>
  </si>
  <si>
    <r>
      <t xml:space="preserve">Diluted EPS - Income from Continuing Operations </t>
    </r>
    <r>
      <rPr>
        <vertAlign val="superscript"/>
        <sz val="12"/>
        <rFont val="Arial"/>
        <family val="2"/>
      </rPr>
      <t>(1)</t>
    </r>
  </si>
  <si>
    <r>
      <t xml:space="preserve">Diluted EPS - Net Income Attributable to Common Stockholders </t>
    </r>
    <r>
      <rPr>
        <vertAlign val="superscript"/>
        <sz val="12"/>
        <rFont val="Arial"/>
        <family val="2"/>
      </rPr>
      <t>(1)</t>
    </r>
  </si>
  <si>
    <t xml:space="preserve">We compute EPS using the two-class method, which is an earnings allocation method that determines EPS separately for common stock and participating securities. As a result, it may not be possible to recalculate EPS directly from information presented in our condensed consolidated statements of operations.  </t>
  </si>
  <si>
    <t>Quarterly and Annual Condensed Consolidated Statements of Operations</t>
  </si>
  <si>
    <t xml:space="preserve">Year Ended </t>
  </si>
  <si>
    <t>June 30,</t>
  </si>
  <si>
    <t>September 30,</t>
  </si>
  <si>
    <t>December 31,</t>
  </si>
  <si>
    <t>Selling and administrative expenses related to debt restructuring</t>
  </si>
  <si>
    <t>Restructuring charges</t>
  </si>
  <si>
    <t>Loss (income) from equity affiliates</t>
  </si>
  <si>
    <t>OPERATING LOSS</t>
  </si>
  <si>
    <t>Loss on early debt extinguishment</t>
  </si>
  <si>
    <t>LOSS FROM CONTINUING OPERATIONS BEFORE INCOME TAXES</t>
  </si>
  <si>
    <t>Income tax (benefit) provision</t>
  </si>
  <si>
    <t>LOSS FROM CONTINUING OPERATIONS, NET OF INCOME TAXES</t>
  </si>
  <si>
    <t>NET LOSS</t>
  </si>
  <si>
    <t>NET LOSS ATTRIBUTABLE TO COMMON STOCKHOLDERS</t>
  </si>
  <si>
    <r>
      <t xml:space="preserve">Diluted EPS - Loss from Continuing Operations </t>
    </r>
    <r>
      <rPr>
        <vertAlign val="superscript"/>
        <sz val="12"/>
        <rFont val="Arial"/>
        <family val="2"/>
      </rPr>
      <t>(1)</t>
    </r>
  </si>
  <si>
    <r>
      <t xml:space="preserve">Diluted EPS - Net Loss Attributable to Common Stockholders </t>
    </r>
    <r>
      <rPr>
        <vertAlign val="superscript"/>
        <sz val="12"/>
        <rFont val="Arial"/>
        <family val="2"/>
      </rPr>
      <t>(1)</t>
    </r>
  </si>
  <si>
    <r>
      <t xml:space="preserve">Successor Notes Issuance Proceeds - Restricted Cash </t>
    </r>
    <r>
      <rPr>
        <vertAlign val="superscript"/>
        <sz val="12"/>
        <rFont val="Arial"/>
        <family val="2"/>
      </rPr>
      <t>(1)</t>
    </r>
  </si>
  <si>
    <r>
      <t xml:space="preserve">Long-Term Debt, Less Current Portion </t>
    </r>
    <r>
      <rPr>
        <vertAlign val="superscript"/>
        <sz val="12"/>
        <rFont val="Arial"/>
        <family val="2"/>
      </rPr>
      <t>(1)</t>
    </r>
  </si>
  <si>
    <t>Condensed Consolidated Statements of Cash Flows</t>
  </si>
  <si>
    <t>March 31, 2016</t>
  </si>
  <si>
    <t>Cash Flows From Operating Activities</t>
  </si>
  <si>
    <t>Net Income (Loss)</t>
  </si>
  <si>
    <t xml:space="preserve">   Loss from Discontinued Operations, Net of Income Taxes</t>
  </si>
  <si>
    <t xml:space="preserve">      Income (Loss) from Continuing Operations, Net of Income Taxes</t>
  </si>
  <si>
    <t>Adjustments to Reconcile Income (Loss) from Continuing Operations, Net of Income Taxes to</t>
  </si>
  <si>
    <t xml:space="preserve">   Net Cash Provided By (Used In) Operating Activities:</t>
  </si>
  <si>
    <t xml:space="preserve">   Depreciation, Depletion and Amortization</t>
  </si>
  <si>
    <t xml:space="preserve">   Noncash Interest Expense</t>
  </si>
  <si>
    <t xml:space="preserve">   Deferred Income Taxes</t>
  </si>
  <si>
    <t xml:space="preserve">   Noncash Share-Based Compensation</t>
  </si>
  <si>
    <t xml:space="preserve">   Asset Impairment</t>
  </si>
  <si>
    <t xml:space="preserve">   Net Gain on Disposal of Assets</t>
  </si>
  <si>
    <t xml:space="preserve">   (Income) Loss from Equity Affiliates</t>
  </si>
  <si>
    <t xml:space="preserve">   Gain on Voluntary Employee Beneficiary Association Settlement</t>
  </si>
  <si>
    <t xml:space="preserve">   Settlement of Hedge Positions</t>
  </si>
  <si>
    <t xml:space="preserve">   Unrealized Gains on Non-Coal Trading Derivative Contracts</t>
  </si>
  <si>
    <t xml:space="preserve">   Reclassification from Other Comprehensive Earnings for Terminated Hedge Contracts</t>
  </si>
  <si>
    <t xml:space="preserve">   Noncash Reorganization Items, Net</t>
  </si>
  <si>
    <t xml:space="preserve">   Changes in Current Assets and Liabilities:</t>
  </si>
  <si>
    <t xml:space="preserve">      Accounts Receivable</t>
  </si>
  <si>
    <t xml:space="preserve">      Change in Receivable from Accounts Receivable Securitization Program</t>
  </si>
  <si>
    <t xml:space="preserve">      Inventories</t>
  </si>
  <si>
    <t xml:space="preserve">      Net Assets from Coal Trading Activities</t>
  </si>
  <si>
    <t xml:space="preserve">      Other Current Assets</t>
  </si>
  <si>
    <t xml:space="preserve">      Accounts Payable and Accrued Expenses</t>
  </si>
  <si>
    <t xml:space="preserve">   Restricted Cash</t>
  </si>
  <si>
    <t xml:space="preserve">   Asset Retirement Obligations</t>
  </si>
  <si>
    <t xml:space="preserve">   Workers' Compensation Obligations</t>
  </si>
  <si>
    <t xml:space="preserve">   Accrued Postretirement Benefit Costs</t>
  </si>
  <si>
    <t xml:space="preserve">   Accrued Pension Costs</t>
  </si>
  <si>
    <t xml:space="preserve">   Take-or-Pay Obligation Settlement</t>
  </si>
  <si>
    <t xml:space="preserve">   Other, Net</t>
  </si>
  <si>
    <t xml:space="preserve">      Net Cash Provided By (Used In) Continuing Operations</t>
  </si>
  <si>
    <t xml:space="preserve">      Net Cash Used In Discontinued Operations</t>
  </si>
  <si>
    <t xml:space="preserve">      Net Cash Provided By (Used In) Operating Activities</t>
  </si>
  <si>
    <t>Cash Flows From Investing Activities</t>
  </si>
  <si>
    <t>Additions to Property, Plant, Equipment and Mine Development</t>
  </si>
  <si>
    <t>Changes in Accrued Expenses Related to Capital Expenditures</t>
  </si>
  <si>
    <t>Federal Coal Lease Expenditures</t>
  </si>
  <si>
    <t>Proceeds from Disposal of Assets</t>
  </si>
  <si>
    <t>Contributions to Joint Ventures</t>
  </si>
  <si>
    <t>Distributions from Joint Ventures</t>
  </si>
  <si>
    <t>Advances to Related Parties</t>
  </si>
  <si>
    <t>Repayments of Loans from Related Parties</t>
  </si>
  <si>
    <t>Other, Net</t>
  </si>
  <si>
    <t xml:space="preserve">      Net Cash Provided By (Used In) Investing Activities</t>
  </si>
  <si>
    <t>Cash Flows From Financing Activities</t>
  </si>
  <si>
    <t>Proceeds from Long-Term Debt</t>
  </si>
  <si>
    <t>Successor Notes Issuance Proceeds into Escrow</t>
  </si>
  <si>
    <t>Repayments of Long-Term Debt</t>
  </si>
  <si>
    <t>Payment of Deferred Financing Costs</t>
  </si>
  <si>
    <t>Distributions to Noncontrolling Interests</t>
  </si>
  <si>
    <t xml:space="preserve">      Net Cash (Used In) Provided By Financing Activities</t>
  </si>
  <si>
    <t>Net Change in Cash and Cash Equivalents</t>
  </si>
  <si>
    <t>Cash and Cash Equivalents at Beginning of Period</t>
  </si>
  <si>
    <t>Cash and Cash Equivalents at End of Period</t>
  </si>
  <si>
    <t>Key Performance Indicators</t>
  </si>
  <si>
    <t>Quarter Ended</t>
  </si>
  <si>
    <t>Year Ended</t>
  </si>
  <si>
    <t>June 30, 2016</t>
  </si>
  <si>
    <t>September 30, 2016</t>
  </si>
  <si>
    <t>Tons Sold (In Millions)</t>
  </si>
  <si>
    <t>Powder River Basin Mining Operations</t>
  </si>
  <si>
    <t>Midwestern U.S. Mining Operations</t>
  </si>
  <si>
    <t>Western U.S. Mining Operations</t>
  </si>
  <si>
    <t xml:space="preserve">   Total U.S. Mining Operations</t>
  </si>
  <si>
    <t xml:space="preserve">Australian Metallurgical Mining Operations </t>
  </si>
  <si>
    <t xml:space="preserve">Australian Thermal Mining Operations </t>
  </si>
  <si>
    <t xml:space="preserve">   Total Australian Mining Operations</t>
  </si>
  <si>
    <t>Trading and Brokerage Operations</t>
  </si>
  <si>
    <t xml:space="preserve">  Total</t>
  </si>
  <si>
    <t>$'s in millions</t>
  </si>
  <si>
    <t>$'s per ton</t>
  </si>
  <si>
    <t>Powder River Basin</t>
  </si>
  <si>
    <t>Midwestern U.S.</t>
  </si>
  <si>
    <t>Western U.S.</t>
  </si>
  <si>
    <t>Australian Metallurgical</t>
  </si>
  <si>
    <t>Australian Thermal</t>
  </si>
  <si>
    <t>Adjusted EBITDA - Trading and Brokerage</t>
  </si>
  <si>
    <t>Corporate Hedging Results</t>
  </si>
  <si>
    <t>Selling and Administrative Expenses</t>
  </si>
  <si>
    <t>Restructuring Charges</t>
  </si>
  <si>
    <r>
      <t xml:space="preserve">Revenues - Mining Operations </t>
    </r>
    <r>
      <rPr>
        <vertAlign val="superscript"/>
        <sz val="12"/>
        <rFont val="Arial"/>
        <family val="2"/>
      </rPr>
      <t>(1)</t>
    </r>
  </si>
  <si>
    <r>
      <t>Adjusted EBITDA - Resource Management</t>
    </r>
    <r>
      <rPr>
        <vertAlign val="superscript"/>
        <sz val="12"/>
        <rFont val="Arial"/>
        <family val="2"/>
      </rPr>
      <t xml:space="preserve">  (3)</t>
    </r>
  </si>
  <si>
    <r>
      <t xml:space="preserve">Other Operating Costs, Net </t>
    </r>
    <r>
      <rPr>
        <vertAlign val="superscript"/>
        <sz val="12"/>
        <rFont val="Arial"/>
        <family val="2"/>
      </rPr>
      <t>(4)</t>
    </r>
  </si>
  <si>
    <r>
      <t xml:space="preserve">Adjusted EBITDA </t>
    </r>
    <r>
      <rPr>
        <vertAlign val="superscript"/>
        <sz val="12"/>
        <rFont val="Arial"/>
        <family val="2"/>
      </rPr>
      <t>(5)</t>
    </r>
  </si>
  <si>
    <r>
      <t>(1)</t>
    </r>
    <r>
      <rPr>
        <sz val="12"/>
        <rFont val="Arial"/>
        <family val="2"/>
      </rPr>
      <t xml:space="preserve"> Revenues per Ton, Operating Costs per Ton and Gross Margin per Ton are non-GAAP measures. Revenues per Ton and Gross Margin per Ton are approximately equal to Revenues by segment and Adjusted EBITDA by segment, respectively, divided by segment tons sold. Operating costs per Ton is equal to Revenues per Ton less Gross Margin per Ton.
</t>
    </r>
  </si>
  <si>
    <r>
      <t>(3)</t>
    </r>
    <r>
      <rPr>
        <sz val="12"/>
        <rFont val="Arial"/>
        <family val="2"/>
      </rPr>
      <t xml:space="preserve"> Includes certain asset sales, property management costs and revenues, and coal royalty expense.</t>
    </r>
  </si>
  <si>
    <r>
      <t>(4)</t>
    </r>
    <r>
      <rPr>
        <sz val="12"/>
        <rFont val="Arial"/>
        <family val="2"/>
      </rPr>
      <t xml:space="preserve"> Includes (income) loss from equity affiliates (before the impact of related changes in deferred tax asset valuation allowance and amortization of basis difference), costs associated with post-mining activities, minimum charges on certain transportation-related contracts, and the Q1 2016 gain of $68.1 million recognized in connection with the settlement of all Patriot and UMWA claims associated with the Patriot bankruptcy. </t>
    </r>
  </si>
  <si>
    <r>
      <t>(2)</t>
    </r>
    <r>
      <rPr>
        <sz val="12"/>
        <rFont val="Arial"/>
        <family val="2"/>
      </rPr>
      <t xml:space="preserve"> Includes revenue-based production taxes and royalties; excludes depreciation, depletion and amortization, asset retirement obligation expenses,  selling and administrative expenses, restructuring charges, asset impairment and certain other costs related to post-mining activities.</t>
    </r>
  </si>
  <si>
    <r>
      <t>Other Operating Costs, Net</t>
    </r>
    <r>
      <rPr>
        <vertAlign val="superscript"/>
        <sz val="12"/>
        <rFont val="Arial"/>
        <family val="2"/>
      </rPr>
      <t xml:space="preserve"> (4)</t>
    </r>
  </si>
  <si>
    <r>
      <t>(4)</t>
    </r>
    <r>
      <rPr>
        <sz val="12"/>
        <rFont val="Arial"/>
        <family val="2"/>
      </rPr>
      <t xml:space="preserve"> Includes (income) loss from equity affiliates (before the impact of related changes in deferred tax asset valuation allowance and amortization of basis difference), costs associated with post-mining activities, minimum charges on certain transportation-related contracts and the Q1 2017 gain of $19.7 million recognized on the sale of Dominion Terminal Associates.</t>
    </r>
  </si>
  <si>
    <t>Adjusted EBITDA is a non-GAAP measure defined as income (loss) from continuing operations before deducting net interest expense, income taxes, asset retirement obligation expenses, depreciation, depletion and amortization and reorganization items, net. Adjusted EBITDA is also adjusted for the discrete items that management excluded in analyzing the segments' operating performance. Adjusted EBITDA is used by management as one of the primary metrics to measure our operating performance. Management also believes non-U.S. GAAP performance measures are used by investors to measure our operating performance and lenders to measure our ability to incur and service debt. Adjusted EBITDA is not intended to serve as an alternative to U.S. GAAP measures of performance and may not be comparable to similarly-titled measures presented by other companies.</t>
  </si>
  <si>
    <r>
      <t>Operating Costs - Mining Operations</t>
    </r>
    <r>
      <rPr>
        <vertAlign val="superscript"/>
        <sz val="12"/>
        <rFont val="Arial"/>
        <family val="2"/>
      </rPr>
      <t xml:space="preserve"> (1)(2)</t>
    </r>
  </si>
  <si>
    <r>
      <t xml:space="preserve">Gross Margin - Mining Operations </t>
    </r>
    <r>
      <rPr>
        <vertAlign val="superscript"/>
        <sz val="12"/>
        <rFont val="Arial"/>
        <family val="2"/>
      </rPr>
      <t>(1)(2)</t>
    </r>
  </si>
  <si>
    <r>
      <rPr>
        <vertAlign val="superscript"/>
        <sz val="12"/>
        <rFont val="Arial"/>
        <family val="2"/>
      </rPr>
      <t xml:space="preserve">(5) </t>
    </r>
    <r>
      <rPr>
        <sz val="12"/>
        <rFont val="Arial"/>
        <family val="2"/>
      </rPr>
      <t>Adjusted EBITDA is a non-GAAP measure defined as income (loss) from continuing operations before deducting net interest expense, income taxes, asset retirement obligation expenses, depreciation, depletion and amortization and reorganization items, net. Adjusted EBITDA is also adjusted for the discrete items that management excluded in analyzing the segments' operating performance. Adjusted EBITDA is used by management as one of the primary metrics to measure our operating performance. Management also believes non-U.S. GAAP performance measures are used by investors to measure our operating performance and lenders to measure our ability to incur and service debt. Adjusted EBITDA is not intended to serve as an alternative to U.S. GAAP measures of performance and may not be comparable to similarly-titled measures presented by other companies.</t>
    </r>
  </si>
  <si>
    <t xml:space="preserve">Three Months Ended March 31, </t>
  </si>
  <si>
    <t>2017</t>
  </si>
  <si>
    <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</si>
</sst>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_(* #,##0_);_(* \(#,##0\);_(* &quot;-&quot;??_);_(@_)"/>
    <numFmt numFmtId="167" formatCode="_(* #,##0.0_);_(* \(#,##0.0\);_(* &quot;-&quot;??_);_(@_)"/>
    <numFmt numFmtId="168" formatCode="_(&quot;$&quot;* #,##0.0_);_(&quot;$&quot;* \(#,##0.0\);_(&quot;$&quot;* &quot;-&quot;??_);_(@_)"/>
  </numFmts>
  <fonts count="12" x14ac:knownFonts="1">
    <font>
      <sz val="11"/>
      <color theme="1"/>
      <name val="Calibri"/>
      <family val="2"/>
      <scheme val="minor"/>
    </font>
    <font>
      <sz val="11"/>
      <color theme="1"/>
      <name val="Calibri"/>
      <family val="2"/>
      <scheme val="minor"/>
    </font>
    <font>
      <sz val="12"/>
      <name val="Times New Roman"/>
      <family val="1"/>
    </font>
    <font>
      <b/>
      <sz val="12"/>
      <name val="Arial"/>
      <family val="2"/>
    </font>
    <font>
      <sz val="10"/>
      <name val="Arial"/>
      <family val="2"/>
    </font>
    <font>
      <sz val="12"/>
      <name val="Arial"/>
      <family val="2"/>
    </font>
    <font>
      <sz val="11"/>
      <name val="Arial"/>
      <family val="2"/>
    </font>
    <font>
      <sz val="14"/>
      <name val="Times New Roman"/>
      <family val="1"/>
    </font>
    <font>
      <sz val="10"/>
      <name val="Arial"/>
      <family val="2"/>
    </font>
    <font>
      <vertAlign val="superscript"/>
      <sz val="12"/>
      <name val="Arial"/>
      <family val="2"/>
    </font>
    <font>
      <i/>
      <sz val="12"/>
      <name val="Arial"/>
      <family val="2"/>
    </font>
    <font>
      <u/>
      <sz val="12"/>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3">
    <xf numFmtId="0" fontId="0" fillId="0" borderId="0"/>
    <xf numFmtId="0" fontId="2" fillId="0" borderId="0"/>
    <xf numFmtId="0" fontId="4" fillId="0" borderId="0"/>
    <xf numFmtId="0" fontId="7" fillId="0" borderId="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05">
    <xf numFmtId="0" fontId="0" fillId="0" borderId="0" xfId="0"/>
    <xf numFmtId="0" fontId="3" fillId="0" borderId="0" xfId="1" applyFont="1" applyAlignment="1">
      <alignment horizontal="left"/>
    </xf>
    <xf numFmtId="0" fontId="5" fillId="0" borderId="0" xfId="2" applyFont="1"/>
    <xf numFmtId="0" fontId="3" fillId="0" borderId="0" xfId="1" quotePrefix="1" applyFont="1" applyAlignment="1">
      <alignment horizontal="left"/>
    </xf>
    <xf numFmtId="0" fontId="5" fillId="0" borderId="0" xfId="1" quotePrefix="1" applyFont="1" applyAlignment="1">
      <alignment horizontal="left"/>
    </xf>
    <xf numFmtId="44" fontId="5" fillId="0" borderId="0" xfId="1" quotePrefix="1" applyNumberFormat="1" applyFont="1" applyAlignment="1">
      <alignment horizontal="left"/>
    </xf>
    <xf numFmtId="0" fontId="5" fillId="0" borderId="0" xfId="2" applyFont="1" applyFill="1"/>
    <xf numFmtId="0" fontId="5" fillId="0" borderId="0" xfId="1" applyFont="1" applyBorder="1"/>
    <xf numFmtId="0" fontId="5" fillId="0" borderId="0" xfId="2" applyFont="1" applyBorder="1"/>
    <xf numFmtId="2" fontId="5" fillId="0" borderId="0" xfId="2" applyNumberFormat="1" applyFont="1" applyBorder="1"/>
    <xf numFmtId="44" fontId="5" fillId="0" borderId="0" xfId="4" applyFont="1" applyBorder="1"/>
    <xf numFmtId="0" fontId="5" fillId="0" borderId="0" xfId="2" applyFont="1" applyFill="1" applyBorder="1"/>
    <xf numFmtId="0" fontId="9" fillId="0" borderId="0" xfId="2" quotePrefix="1" applyFont="1" applyBorder="1"/>
    <xf numFmtId="0" fontId="10" fillId="0" borderId="0" xfId="2" applyFont="1" applyBorder="1"/>
    <xf numFmtId="0" fontId="5" fillId="0" borderId="0" xfId="1" applyFont="1"/>
    <xf numFmtId="0" fontId="5" fillId="0" borderId="0" xfId="1" applyFont="1" applyAlignment="1">
      <alignment horizontal="left" indent="1"/>
    </xf>
    <xf numFmtId="0" fontId="5" fillId="0" borderId="0" xfId="1" applyFont="1" applyAlignment="1">
      <alignment horizontal="left"/>
    </xf>
    <xf numFmtId="0" fontId="5" fillId="0" borderId="0" xfId="1" applyFont="1" applyFill="1" applyAlignment="1">
      <alignment horizontal="left"/>
    </xf>
    <xf numFmtId="0" fontId="5" fillId="0" borderId="0" xfId="1" applyFont="1" applyFill="1"/>
    <xf numFmtId="0" fontId="5" fillId="0" borderId="0" xfId="1" applyFont="1" applyAlignment="1">
      <alignment horizontal="left" indent="2"/>
    </xf>
    <xf numFmtId="0" fontId="5" fillId="0" borderId="0" xfId="1" applyFont="1" applyAlignment="1"/>
    <xf numFmtId="0" fontId="5" fillId="0" borderId="0" xfId="1" applyFont="1" applyAlignment="1">
      <alignment wrapText="1"/>
    </xf>
    <xf numFmtId="0" fontId="10" fillId="0" borderId="0" xfId="9" applyFont="1"/>
    <xf numFmtId="0" fontId="5" fillId="0" borderId="0" xfId="1" quotePrefix="1" applyFont="1" applyFill="1" applyAlignment="1">
      <alignment horizontal="left"/>
    </xf>
    <xf numFmtId="0" fontId="5" fillId="0" borderId="0" xfId="1" applyFont="1" applyFill="1" applyBorder="1"/>
    <xf numFmtId="44" fontId="5" fillId="0" borderId="0" xfId="1" applyNumberFormat="1" applyFont="1"/>
    <xf numFmtId="0" fontId="5" fillId="0" borderId="0" xfId="1" quotePrefix="1" applyFont="1" applyAlignment="1">
      <alignment horizontal="center"/>
    </xf>
    <xf numFmtId="0" fontId="5" fillId="0" borderId="0" xfId="3" applyFont="1" applyAlignment="1">
      <alignment vertical="top"/>
    </xf>
    <xf numFmtId="0" fontId="5" fillId="0" borderId="0" xfId="3" applyFont="1"/>
    <xf numFmtId="49" fontId="5" fillId="0" borderId="1" xfId="3" applyNumberFormat="1" applyFont="1" applyFill="1" applyBorder="1" applyAlignment="1">
      <alignment horizontal="center" wrapText="1"/>
    </xf>
    <xf numFmtId="0" fontId="5" fillId="0" borderId="0" xfId="3" applyFont="1" applyFill="1"/>
    <xf numFmtId="164" fontId="5" fillId="0" borderId="0" xfId="3" applyNumberFormat="1" applyFont="1" applyFill="1"/>
    <xf numFmtId="165" fontId="5" fillId="0" borderId="0" xfId="3" applyNumberFormat="1" applyFont="1" applyFill="1"/>
    <xf numFmtId="165" fontId="5" fillId="0" borderId="1" xfId="3" applyNumberFormat="1" applyFont="1" applyFill="1" applyBorder="1"/>
    <xf numFmtId="0" fontId="5" fillId="0" borderId="0" xfId="3" applyFont="1" applyFill="1" applyAlignment="1">
      <alignment horizontal="left" indent="1"/>
    </xf>
    <xf numFmtId="0" fontId="5" fillId="0" borderId="0" xfId="3" applyFont="1" applyFill="1" applyAlignment="1">
      <alignment horizontal="left" indent="2"/>
    </xf>
    <xf numFmtId="0" fontId="3" fillId="0" borderId="0" xfId="3" applyFont="1" applyFill="1" applyAlignment="1"/>
    <xf numFmtId="164" fontId="5" fillId="0" borderId="2" xfId="3" applyNumberFormat="1" applyFont="1" applyFill="1" applyBorder="1" applyAlignment="1"/>
    <xf numFmtId="0" fontId="5" fillId="0" borderId="0" xfId="3" applyFont="1" applyFill="1" applyAlignment="1"/>
    <xf numFmtId="164" fontId="5" fillId="0" borderId="0" xfId="3" applyNumberFormat="1" applyFont="1" applyFill="1" applyBorder="1" applyAlignment="1"/>
    <xf numFmtId="0" fontId="9" fillId="0" borderId="0" xfId="3" quotePrefix="1" applyFont="1" applyFill="1" applyAlignment="1">
      <alignment horizontal="left" vertical="top"/>
    </xf>
    <xf numFmtId="0" fontId="5" fillId="0" borderId="0" xfId="3" applyFont="1" applyFill="1" applyAlignment="1">
      <alignment horizontal="left" vertical="top" wrapText="1"/>
    </xf>
    <xf numFmtId="41" fontId="9" fillId="0" borderId="0" xfId="3" applyNumberFormat="1" applyFont="1" applyFill="1" applyAlignment="1"/>
    <xf numFmtId="0" fontId="5" fillId="0" borderId="0" xfId="3" applyFont="1" applyFill="1" applyAlignment="1">
      <alignment horizontal="left" wrapText="1"/>
    </xf>
    <xf numFmtId="0" fontId="10" fillId="0" borderId="0" xfId="3" applyFont="1" applyFill="1" applyAlignment="1">
      <alignment vertical="top"/>
    </xf>
    <xf numFmtId="0" fontId="3" fillId="0" borderId="0" xfId="3" applyFont="1" applyFill="1"/>
    <xf numFmtId="165" fontId="5" fillId="0" borderId="0" xfId="3" applyNumberFormat="1" applyFont="1" applyFill="1" applyAlignment="1">
      <alignment wrapText="1"/>
    </xf>
    <xf numFmtId="0" fontId="5" fillId="0" borderId="0" xfId="3" applyFont="1" applyFill="1" applyAlignment="1">
      <alignment wrapText="1"/>
    </xf>
    <xf numFmtId="0" fontId="5" fillId="0" borderId="0" xfId="2" applyFont="1" applyAlignment="1">
      <alignment wrapText="1"/>
    </xf>
    <xf numFmtId="0" fontId="5" fillId="0" borderId="0" xfId="2" applyFont="1" applyFill="1" applyAlignment="1">
      <alignment wrapText="1"/>
    </xf>
    <xf numFmtId="0" fontId="5" fillId="0" borderId="0" xfId="3" applyFont="1" applyFill="1" applyAlignment="1">
      <alignment horizontal="left" vertical="top"/>
    </xf>
    <xf numFmtId="0" fontId="5" fillId="0" borderId="0" xfId="3" applyFont="1" applyFill="1" applyAlignment="1">
      <alignment horizontal="left"/>
    </xf>
    <xf numFmtId="165" fontId="5" fillId="0" borderId="3" xfId="3" applyNumberFormat="1" applyFont="1" applyFill="1" applyBorder="1"/>
    <xf numFmtId="164" fontId="5" fillId="0" borderId="4" xfId="3" applyNumberFormat="1" applyFont="1" applyFill="1" applyBorder="1"/>
    <xf numFmtId="44" fontId="5" fillId="0" borderId="0" xfId="11" applyFont="1" applyBorder="1"/>
    <xf numFmtId="0" fontId="3" fillId="0" borderId="0" xfId="2" applyFont="1" applyFill="1"/>
    <xf numFmtId="0" fontId="5" fillId="0" borderId="0" xfId="2" applyFont="1" applyFill="1" applyBorder="1" applyAlignment="1"/>
    <xf numFmtId="17" fontId="5" fillId="0" borderId="0" xfId="2" applyNumberFormat="1" applyFont="1" applyFill="1" applyBorder="1" applyAlignment="1"/>
    <xf numFmtId="167" fontId="5" fillId="0" borderId="0" xfId="12" applyNumberFormat="1" applyFont="1" applyFill="1"/>
    <xf numFmtId="167" fontId="5" fillId="0" borderId="1" xfId="12" applyNumberFormat="1" applyFont="1" applyFill="1" applyBorder="1"/>
    <xf numFmtId="167" fontId="5" fillId="0" borderId="4" xfId="12" applyNumberFormat="1" applyFont="1" applyFill="1" applyBorder="1"/>
    <xf numFmtId="167" fontId="5" fillId="0" borderId="0" xfId="12" applyNumberFormat="1" applyFont="1" applyFill="1" applyBorder="1"/>
    <xf numFmtId="0" fontId="11" fillId="0" borderId="0" xfId="2" applyFont="1" applyFill="1" applyAlignment="1">
      <alignment horizontal="center"/>
    </xf>
    <xf numFmtId="168" fontId="5" fillId="0" borderId="0" xfId="11" applyNumberFormat="1" applyFont="1" applyFill="1"/>
    <xf numFmtId="44" fontId="5" fillId="0" borderId="0" xfId="11" applyNumberFormat="1" applyFont="1" applyFill="1"/>
    <xf numFmtId="43" fontId="5" fillId="0" borderId="0" xfId="12" applyFont="1" applyFill="1"/>
    <xf numFmtId="168" fontId="5" fillId="0" borderId="0" xfId="2" applyNumberFormat="1" applyFont="1" applyFill="1"/>
    <xf numFmtId="43" fontId="5" fillId="0" borderId="0" xfId="2" applyNumberFormat="1" applyFont="1" applyFill="1"/>
    <xf numFmtId="0" fontId="5" fillId="0" borderId="0" xfId="2" applyFont="1" applyFill="1" applyAlignment="1">
      <alignment horizontal="left"/>
    </xf>
    <xf numFmtId="44" fontId="5" fillId="0" borderId="0" xfId="11" applyFont="1" applyFill="1"/>
    <xf numFmtId="44" fontId="5" fillId="0" borderId="0" xfId="2" applyNumberFormat="1" applyFont="1" applyFill="1"/>
    <xf numFmtId="0" fontId="5" fillId="0" borderId="0" xfId="2" applyFont="1" applyAlignment="1">
      <alignment vertical="top"/>
    </xf>
    <xf numFmtId="168" fontId="5" fillId="0" borderId="0" xfId="11" applyNumberFormat="1" applyFont="1" applyFill="1" applyAlignment="1">
      <alignment vertical="top"/>
    </xf>
    <xf numFmtId="165" fontId="5" fillId="0" borderId="0" xfId="2" applyNumberFormat="1" applyFont="1" applyFill="1" applyAlignment="1">
      <alignment vertical="top"/>
    </xf>
    <xf numFmtId="0" fontId="9" fillId="0" borderId="0" xfId="2" applyFont="1" applyFill="1" applyAlignment="1">
      <alignment vertical="top"/>
    </xf>
    <xf numFmtId="0" fontId="10" fillId="0" borderId="0" xfId="2" applyFont="1" applyAlignment="1">
      <alignment vertical="top"/>
    </xf>
    <xf numFmtId="0" fontId="5" fillId="0" borderId="0" xfId="2" applyFont="1" applyFill="1" applyAlignment="1">
      <alignment horizontal="left" vertical="top" wrapText="1"/>
    </xf>
    <xf numFmtId="0" fontId="5" fillId="0" borderId="0" xfId="2" applyFont="1" applyFill="1" applyAlignment="1">
      <alignment horizontal="center"/>
    </xf>
    <xf numFmtId="166" fontId="5" fillId="0" borderId="0" xfId="2" applyNumberFormat="1" applyFont="1" applyFill="1"/>
    <xf numFmtId="0" fontId="5" fillId="0" borderId="0" xfId="2" applyFont="1" applyFill="1" applyBorder="1" applyAlignment="1">
      <alignment horizontal="center"/>
    </xf>
    <xf numFmtId="0" fontId="5" fillId="0" borderId="1" xfId="2" applyFont="1" applyFill="1" applyBorder="1" applyAlignment="1">
      <alignment horizontal="center"/>
    </xf>
    <xf numFmtId="43" fontId="5" fillId="0" borderId="0" xfId="2" applyNumberFormat="1" applyFont="1"/>
    <xf numFmtId="168" fontId="5" fillId="0" borderId="2" xfId="11" applyNumberFormat="1" applyFont="1" applyFill="1" applyBorder="1"/>
    <xf numFmtId="2" fontId="5" fillId="0" borderId="0" xfId="2" applyNumberFormat="1" applyFont="1"/>
    <xf numFmtId="168" fontId="5" fillId="0" borderId="0" xfId="11" applyNumberFormat="1" applyFont="1" applyFill="1" applyBorder="1"/>
    <xf numFmtId="44" fontId="5" fillId="0" borderId="0" xfId="11" applyNumberFormat="1" applyFont="1" applyFill="1" applyBorder="1"/>
    <xf numFmtId="44" fontId="5" fillId="0" borderId="0" xfId="11" applyFont="1"/>
    <xf numFmtId="0" fontId="4" fillId="0" borderId="0" xfId="2"/>
    <xf numFmtId="0" fontId="5" fillId="0" borderId="0" xfId="2" applyFont="1" applyAlignment="1">
      <alignment horizontal="left"/>
    </xf>
    <xf numFmtId="0" fontId="9" fillId="0" borderId="0" xfId="2" quotePrefix="1" applyFont="1" applyAlignment="1">
      <alignment vertical="top"/>
    </xf>
    <xf numFmtId="0" fontId="5" fillId="0" borderId="0" xfId="2" applyFont="1" applyFill="1" applyAlignment="1">
      <alignment vertical="top"/>
    </xf>
    <xf numFmtId="0" fontId="10" fillId="0" borderId="0" xfId="2" applyFont="1"/>
    <xf numFmtId="167" fontId="5" fillId="0" borderId="0" xfId="2" applyNumberFormat="1" applyFont="1"/>
    <xf numFmtId="167" fontId="6" fillId="0" borderId="1" xfId="12" applyNumberFormat="1" applyFont="1" applyFill="1" applyBorder="1"/>
    <xf numFmtId="44" fontId="5" fillId="0" borderId="0" xfId="2" applyNumberFormat="1" applyFont="1"/>
    <xf numFmtId="44" fontId="5" fillId="0" borderId="0" xfId="11" applyFont="1" applyFill="1" applyBorder="1"/>
    <xf numFmtId="0" fontId="5" fillId="0" borderId="0" xfId="2" applyFont="1" applyFill="1" applyAlignment="1">
      <alignment horizontal="left" vertical="top" wrapText="1"/>
    </xf>
    <xf numFmtId="0" fontId="5" fillId="0" borderId="0" xfId="3" applyFont="1" applyFill="1" applyAlignment="1">
      <alignment horizontal="left" wrapText="1"/>
    </xf>
    <xf numFmtId="0" fontId="5" fillId="0" borderId="0" xfId="3" applyFont="1" applyFill="1" applyAlignment="1">
      <alignment horizontal="left" vertical="top" wrapText="1"/>
    </xf>
    <xf numFmtId="0" fontId="5" fillId="0" borderId="0" xfId="2" applyFont="1" applyFill="1" applyAlignment="1">
      <alignment horizontal="center"/>
    </xf>
    <xf numFmtId="17" fontId="5" fillId="0" borderId="1" xfId="2" quotePrefix="1" applyNumberFormat="1" applyFont="1" applyFill="1" applyBorder="1" applyAlignment="1">
      <alignment horizontal="center"/>
    </xf>
    <xf numFmtId="17" fontId="5" fillId="0" borderId="1" xfId="2" applyNumberFormat="1" applyFont="1" applyFill="1" applyBorder="1" applyAlignment="1">
      <alignment horizontal="center"/>
    </xf>
    <xf numFmtId="0" fontId="9" fillId="0" borderId="0" xfId="2" applyFont="1" applyFill="1" applyAlignment="1">
      <alignment horizontal="left" vertical="top" wrapText="1"/>
    </xf>
    <xf numFmtId="0" fontId="9" fillId="0" borderId="0" xfId="2" applyFont="1" applyFill="1" applyAlignment="1">
      <alignment vertical="top" wrapText="1"/>
    </xf>
    <xf numFmtId="0" fontId="5" fillId="0" borderId="1" xfId="1" quotePrefix="1" applyFont="1" applyBorder="1" applyAlignment="1">
      <alignment horizontal="center"/>
    </xf>
  </cellXfs>
  <cellStyles count="13">
    <cellStyle name="Comma 2" xfId="5"/>
    <cellStyle name="Comma 2 2" xfId="6"/>
    <cellStyle name="Comma 3" xfId="10"/>
    <cellStyle name="Comma 4" xfId="12"/>
    <cellStyle name="Currency 2" xfId="4"/>
    <cellStyle name="Currency 2 2" xfId="7"/>
    <cellStyle name="Currency 3" xfId="11"/>
    <cellStyle name="Normal" xfId="0" builtinId="0"/>
    <cellStyle name="Normal 2" xfId="2"/>
    <cellStyle name="Normal 2 2" xfId="8"/>
    <cellStyle name="Normal 3" xfId="9"/>
    <cellStyle name="Normal_fin92598" xfId="3"/>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zoomScale="70" zoomScaleNormal="70" workbookViewId="0"/>
  </sheetViews>
  <sheetFormatPr defaultColWidth="9.140625" defaultRowHeight="15" x14ac:dyDescent="0.2"/>
  <cols>
    <col min="1" max="1" width="3.140625" style="2" customWidth="1"/>
    <col min="2" max="2" width="2.42578125" style="2" customWidth="1"/>
    <col min="3" max="3" width="87.140625" style="2" customWidth="1"/>
    <col min="4" max="4" width="13.42578125" style="2" customWidth="1"/>
    <col min="5" max="5" width="19.7109375" style="6" customWidth="1"/>
    <col min="6" max="6" width="9.140625" style="2"/>
    <col min="7" max="7" width="9.7109375" style="2" bestFit="1" customWidth="1"/>
    <col min="8" max="16384" width="9.140625" style="2"/>
  </cols>
  <sheetData>
    <row r="1" spans="1:11" ht="15.75" x14ac:dyDescent="0.25">
      <c r="A1" s="1" t="s">
        <v>0</v>
      </c>
      <c r="B1" s="1"/>
      <c r="C1" s="1"/>
      <c r="D1" s="1"/>
    </row>
    <row r="2" spans="1:11" ht="15.75" x14ac:dyDescent="0.25">
      <c r="A2" s="1" t="s">
        <v>40</v>
      </c>
      <c r="B2" s="1"/>
      <c r="C2" s="1"/>
      <c r="D2" s="1"/>
    </row>
    <row r="3" spans="1:11" ht="15.75" x14ac:dyDescent="0.25">
      <c r="A3" s="3" t="s">
        <v>41</v>
      </c>
      <c r="B3" s="4"/>
      <c r="C3" s="4"/>
      <c r="D3" s="4"/>
      <c r="E3" s="78"/>
    </row>
    <row r="4" spans="1:11" ht="15.75" x14ac:dyDescent="0.25">
      <c r="A4" s="3" t="s">
        <v>3</v>
      </c>
      <c r="B4" s="4"/>
      <c r="C4" s="4"/>
      <c r="D4" s="4"/>
      <c r="E4" s="77"/>
    </row>
    <row r="5" spans="1:11" ht="15" customHeight="1" x14ac:dyDescent="0.2">
      <c r="A5" s="6"/>
      <c r="B5" s="4"/>
      <c r="C5" s="4"/>
      <c r="D5" s="4"/>
      <c r="E5" s="79" t="s">
        <v>42</v>
      </c>
    </row>
    <row r="6" spans="1:11" x14ac:dyDescent="0.2">
      <c r="A6" s="14"/>
      <c r="B6" s="14"/>
      <c r="C6" s="14"/>
      <c r="D6" s="14"/>
      <c r="E6" s="77" t="s">
        <v>43</v>
      </c>
    </row>
    <row r="7" spans="1:11" ht="15" customHeight="1" x14ac:dyDescent="0.2">
      <c r="A7" s="14"/>
      <c r="B7" s="14"/>
      <c r="C7" s="14"/>
      <c r="D7" s="14"/>
      <c r="E7" s="80">
        <v>2017</v>
      </c>
    </row>
    <row r="8" spans="1:11" ht="24" customHeight="1" x14ac:dyDescent="0.2">
      <c r="A8" s="14"/>
      <c r="B8" s="14"/>
      <c r="C8" s="14"/>
      <c r="D8" s="14"/>
      <c r="E8" s="58"/>
    </row>
    <row r="9" spans="1:11" x14ac:dyDescent="0.2">
      <c r="A9" s="14" t="s">
        <v>44</v>
      </c>
      <c r="B9" s="14"/>
      <c r="C9" s="14"/>
      <c r="D9" s="14"/>
      <c r="E9" s="63">
        <v>1326.2</v>
      </c>
      <c r="J9" s="14"/>
      <c r="K9" s="14"/>
    </row>
    <row r="10" spans="1:11" x14ac:dyDescent="0.2">
      <c r="A10" s="14"/>
      <c r="B10" s="14"/>
      <c r="C10" s="14"/>
      <c r="D10" s="14"/>
      <c r="E10" s="58"/>
      <c r="J10" s="14"/>
      <c r="K10" s="14"/>
    </row>
    <row r="11" spans="1:11" x14ac:dyDescent="0.2">
      <c r="A11" s="14" t="s">
        <v>45</v>
      </c>
      <c r="B11" s="14"/>
      <c r="C11" s="14"/>
      <c r="D11" s="14"/>
      <c r="E11" s="58"/>
      <c r="J11" s="14"/>
      <c r="K11" s="14"/>
    </row>
    <row r="12" spans="1:11" x14ac:dyDescent="0.2">
      <c r="A12" s="15" t="s">
        <v>46</v>
      </c>
      <c r="B12" s="16"/>
      <c r="C12" s="17"/>
      <c r="D12" s="17"/>
      <c r="E12" s="61">
        <v>963.7</v>
      </c>
      <c r="I12" s="14"/>
      <c r="J12" s="14"/>
      <c r="K12" s="14"/>
    </row>
    <row r="13" spans="1:11" x14ac:dyDescent="0.2">
      <c r="A13" s="15" t="s">
        <v>47</v>
      </c>
      <c r="B13" s="14"/>
      <c r="C13" s="18"/>
      <c r="D13" s="18"/>
      <c r="E13" s="61">
        <v>119.9</v>
      </c>
      <c r="J13" s="14"/>
      <c r="K13" s="14"/>
    </row>
    <row r="14" spans="1:11" x14ac:dyDescent="0.2">
      <c r="A14" s="15" t="s">
        <v>48</v>
      </c>
      <c r="B14" s="14"/>
      <c r="C14" s="18"/>
      <c r="D14" s="18"/>
      <c r="E14" s="61">
        <v>14.6</v>
      </c>
      <c r="J14" s="15"/>
      <c r="K14" s="17"/>
    </row>
    <row r="15" spans="1:11" x14ac:dyDescent="0.2">
      <c r="A15" s="15" t="s">
        <v>49</v>
      </c>
      <c r="B15" s="14"/>
      <c r="C15" s="18"/>
      <c r="D15" s="18"/>
      <c r="E15" s="61">
        <v>37.200000000000003</v>
      </c>
      <c r="J15" s="15"/>
      <c r="K15" s="18"/>
    </row>
    <row r="16" spans="1:11" x14ac:dyDescent="0.2">
      <c r="A16" s="15" t="s">
        <v>50</v>
      </c>
      <c r="B16" s="14"/>
      <c r="C16" s="18"/>
      <c r="D16" s="18"/>
      <c r="E16" s="61"/>
      <c r="J16" s="15"/>
      <c r="K16" s="18"/>
    </row>
    <row r="17" spans="1:11" x14ac:dyDescent="0.2">
      <c r="A17" s="19" t="s">
        <v>51</v>
      </c>
      <c r="B17" s="14"/>
      <c r="C17" s="18"/>
      <c r="D17" s="18"/>
      <c r="E17" s="61">
        <v>-22.8</v>
      </c>
      <c r="J17" s="15"/>
      <c r="K17" s="18"/>
    </row>
    <row r="18" spans="1:11" x14ac:dyDescent="0.2">
      <c r="A18" s="19" t="s">
        <v>52</v>
      </c>
      <c r="B18" s="14"/>
      <c r="C18" s="18"/>
      <c r="D18" s="18"/>
      <c r="E18" s="61">
        <v>30.5</v>
      </c>
      <c r="I18" s="15"/>
      <c r="J18" s="15"/>
      <c r="K18" s="18"/>
    </row>
    <row r="19" spans="1:11" x14ac:dyDescent="0.2">
      <c r="A19" s="19" t="s">
        <v>53</v>
      </c>
      <c r="B19" s="14"/>
      <c r="C19" s="18"/>
      <c r="D19" s="18"/>
      <c r="E19" s="59">
        <v>-15</v>
      </c>
      <c r="I19" s="15"/>
      <c r="J19" s="15"/>
      <c r="K19" s="18"/>
    </row>
    <row r="20" spans="1:11" x14ac:dyDescent="0.2">
      <c r="A20" s="14" t="s">
        <v>54</v>
      </c>
      <c r="B20" s="14"/>
      <c r="C20" s="14"/>
      <c r="D20" s="14"/>
      <c r="E20" s="58">
        <v>198.1</v>
      </c>
      <c r="G20" s="81"/>
      <c r="J20" s="15"/>
      <c r="K20" s="18"/>
    </row>
    <row r="21" spans="1:11" x14ac:dyDescent="0.2">
      <c r="A21" s="15" t="s">
        <v>55</v>
      </c>
      <c r="B21" s="14"/>
      <c r="C21" s="14"/>
      <c r="D21" s="14"/>
      <c r="E21" s="61">
        <v>-2.7</v>
      </c>
      <c r="J21" s="14"/>
      <c r="K21" s="14"/>
    </row>
    <row r="22" spans="1:11" x14ac:dyDescent="0.2">
      <c r="A22" s="15" t="s">
        <v>56</v>
      </c>
      <c r="B22" s="14"/>
      <c r="C22" s="14"/>
      <c r="D22" s="14"/>
      <c r="E22" s="61">
        <v>32.9</v>
      </c>
      <c r="J22" s="14"/>
      <c r="K22" s="14"/>
    </row>
    <row r="23" spans="1:11" x14ac:dyDescent="0.2">
      <c r="A23" s="15" t="s">
        <v>57</v>
      </c>
      <c r="B23" s="14"/>
      <c r="C23" s="14"/>
      <c r="D23" s="14"/>
      <c r="E23" s="59">
        <v>41.4</v>
      </c>
      <c r="J23" s="14"/>
      <c r="K23" s="14"/>
    </row>
    <row r="24" spans="1:11" x14ac:dyDescent="0.2">
      <c r="A24" s="20" t="s">
        <v>58</v>
      </c>
      <c r="B24" s="14"/>
      <c r="C24" s="14"/>
      <c r="D24" s="14"/>
      <c r="E24" s="61">
        <v>126.5</v>
      </c>
      <c r="J24" s="14"/>
      <c r="K24" s="14"/>
    </row>
    <row r="25" spans="1:11" x14ac:dyDescent="0.2">
      <c r="A25" s="15" t="s">
        <v>59</v>
      </c>
      <c r="B25" s="14"/>
      <c r="C25" s="21"/>
      <c r="D25" s="21"/>
      <c r="E25" s="59">
        <v>-4.5</v>
      </c>
      <c r="I25" s="15"/>
      <c r="J25" s="14"/>
      <c r="K25" s="14"/>
    </row>
    <row r="26" spans="1:11" x14ac:dyDescent="0.2">
      <c r="A26" s="20" t="s">
        <v>60</v>
      </c>
      <c r="B26" s="7"/>
      <c r="C26" s="7"/>
      <c r="D26" s="7"/>
      <c r="E26" s="61">
        <v>131</v>
      </c>
      <c r="J26" s="21"/>
      <c r="K26" s="21"/>
    </row>
    <row r="27" spans="1:11" x14ac:dyDescent="0.2">
      <c r="A27" s="15" t="s">
        <v>61</v>
      </c>
      <c r="B27" s="14"/>
      <c r="C27" s="14"/>
      <c r="D27" s="14"/>
      <c r="E27" s="59">
        <v>-4.0999999999999996</v>
      </c>
      <c r="J27" s="14"/>
      <c r="K27" s="21"/>
    </row>
    <row r="28" spans="1:11" x14ac:dyDescent="0.2">
      <c r="A28" s="14" t="s">
        <v>62</v>
      </c>
      <c r="B28" s="14"/>
      <c r="C28" s="14"/>
      <c r="D28" s="14"/>
      <c r="E28" s="61">
        <v>126.9</v>
      </c>
      <c r="J28" s="7"/>
      <c r="K28" s="7"/>
    </row>
    <row r="29" spans="1:11" x14ac:dyDescent="0.2">
      <c r="A29" s="15" t="s">
        <v>63</v>
      </c>
      <c r="B29" s="14"/>
      <c r="C29" s="14"/>
      <c r="D29" s="14"/>
      <c r="E29" s="59">
        <v>4.8</v>
      </c>
      <c r="J29" s="14"/>
      <c r="K29" s="14"/>
    </row>
    <row r="30" spans="1:11" ht="15.75" thickBot="1" x14ac:dyDescent="0.25">
      <c r="A30" s="14" t="s">
        <v>64</v>
      </c>
      <c r="B30" s="7"/>
      <c r="C30" s="14"/>
      <c r="D30" s="14"/>
      <c r="E30" s="82">
        <v>122.1</v>
      </c>
      <c r="J30" s="14"/>
      <c r="K30" s="14"/>
    </row>
    <row r="31" spans="1:11" ht="15.75" thickTop="1" x14ac:dyDescent="0.2">
      <c r="B31" s="14"/>
      <c r="J31" s="14"/>
      <c r="K31" s="14"/>
    </row>
    <row r="32" spans="1:11" s="83" customFormat="1" x14ac:dyDescent="0.2">
      <c r="A32" s="83" t="s">
        <v>65</v>
      </c>
      <c r="E32" s="84">
        <v>18.399999999999999</v>
      </c>
      <c r="J32" s="7"/>
      <c r="K32" s="14"/>
    </row>
    <row r="33" spans="1:13" s="83" customFormat="1" x14ac:dyDescent="0.2">
      <c r="E33" s="84"/>
      <c r="I33" s="2"/>
      <c r="J33" s="14"/>
      <c r="K33" s="2"/>
    </row>
    <row r="34" spans="1:13" s="83" customFormat="1" ht="18" x14ac:dyDescent="0.2">
      <c r="A34" s="83" t="s">
        <v>68</v>
      </c>
      <c r="E34" s="85">
        <v>6.8</v>
      </c>
    </row>
    <row r="35" spans="1:13" s="83" customFormat="1" x14ac:dyDescent="0.2">
      <c r="E35" s="85"/>
      <c r="I35" s="2"/>
      <c r="J35" s="14"/>
      <c r="K35" s="2"/>
    </row>
    <row r="36" spans="1:13" s="83" customFormat="1" ht="18" x14ac:dyDescent="0.2">
      <c r="A36" s="83" t="s">
        <v>69</v>
      </c>
      <c r="E36" s="85">
        <v>6.57</v>
      </c>
      <c r="I36" s="9"/>
      <c r="J36" s="54"/>
      <c r="K36" s="54"/>
    </row>
    <row r="37" spans="1:13" s="83" customFormat="1" x14ac:dyDescent="0.2">
      <c r="E37" s="84"/>
      <c r="I37" s="86"/>
      <c r="J37" s="86"/>
      <c r="K37" s="86"/>
    </row>
    <row r="38" spans="1:13" s="83" customFormat="1" ht="18" x14ac:dyDescent="0.2">
      <c r="A38" s="83" t="s">
        <v>66</v>
      </c>
      <c r="E38" s="84">
        <v>357.9</v>
      </c>
      <c r="J38" s="7"/>
      <c r="K38" s="14"/>
    </row>
    <row r="39" spans="1:13" x14ac:dyDescent="0.2">
      <c r="B39" s="6"/>
      <c r="C39" s="87"/>
      <c r="D39" s="87"/>
      <c r="E39" s="78"/>
      <c r="I39" s="88"/>
      <c r="J39" s="6"/>
      <c r="K39" s="6"/>
    </row>
    <row r="40" spans="1:13" ht="49.5" customHeight="1" x14ac:dyDescent="0.2">
      <c r="A40" s="89" t="s">
        <v>38</v>
      </c>
      <c r="B40" s="96" t="s">
        <v>70</v>
      </c>
      <c r="C40" s="96"/>
      <c r="D40" s="96"/>
      <c r="E40" s="96"/>
      <c r="F40" s="90"/>
      <c r="G40" s="90"/>
      <c r="H40" s="90"/>
      <c r="I40" s="90"/>
      <c r="J40" s="90"/>
      <c r="K40" s="90"/>
      <c r="L40" s="90"/>
      <c r="M40" s="90"/>
    </row>
    <row r="41" spans="1:13" ht="8.25" customHeight="1" x14ac:dyDescent="0.2">
      <c r="B41" s="6"/>
      <c r="C41" s="87"/>
      <c r="D41" s="87"/>
      <c r="E41" s="78"/>
      <c r="I41" s="83"/>
      <c r="J41" s="83"/>
      <c r="K41" s="83"/>
    </row>
    <row r="42" spans="1:13" ht="123.75" customHeight="1" x14ac:dyDescent="0.2">
      <c r="A42" s="89" t="s">
        <v>67</v>
      </c>
      <c r="B42" s="96" t="s">
        <v>184</v>
      </c>
      <c r="C42" s="96"/>
      <c r="D42" s="96"/>
      <c r="E42" s="96"/>
    </row>
    <row r="43" spans="1:13" x14ac:dyDescent="0.2">
      <c r="B43" s="6"/>
      <c r="C43" s="87"/>
      <c r="D43" s="87"/>
      <c r="E43" s="78"/>
    </row>
    <row r="44" spans="1:13" x14ac:dyDescent="0.2">
      <c r="A44" s="91" t="s">
        <v>36</v>
      </c>
    </row>
  </sheetData>
  <mergeCells count="2">
    <mergeCell ref="B40:E40"/>
    <mergeCell ref="B42:E42"/>
  </mergeCells>
  <pageMargins left="0.84" right="0.27" top="1" bottom="1" header="0.5" footer="0.5"/>
  <pageSetup scale="5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70" zoomScaleNormal="70" workbookViewId="0"/>
  </sheetViews>
  <sheetFormatPr defaultColWidth="9.140625" defaultRowHeight="15" x14ac:dyDescent="0.2"/>
  <cols>
    <col min="1" max="1" width="3.140625" style="2" customWidth="1"/>
    <col min="2" max="2" width="2.42578125" style="2" customWidth="1"/>
    <col min="3" max="3" width="87.140625" style="2" customWidth="1"/>
    <col min="4" max="4" width="13.42578125" style="2" customWidth="1"/>
    <col min="5" max="5" width="19.7109375" style="6" customWidth="1"/>
    <col min="6" max="6" width="3" style="2" customWidth="1"/>
    <col min="7" max="7" width="19.7109375" style="2" customWidth="1"/>
    <col min="8" max="8" width="3" style="2" customWidth="1"/>
    <col min="9" max="9" width="19.7109375" style="2" customWidth="1"/>
    <col min="10" max="10" width="3" style="2" customWidth="1"/>
    <col min="11" max="11" width="19.7109375" style="2" customWidth="1"/>
    <col min="12" max="12" width="3" style="2" customWidth="1"/>
    <col min="13" max="13" width="19.7109375" style="2" customWidth="1"/>
    <col min="14" max="16384" width="9.140625" style="2"/>
  </cols>
  <sheetData>
    <row r="1" spans="1:13" ht="15.75" x14ac:dyDescent="0.25">
      <c r="A1" s="1" t="s">
        <v>0</v>
      </c>
      <c r="B1" s="1"/>
      <c r="C1" s="1"/>
      <c r="D1" s="1"/>
      <c r="F1" s="1"/>
      <c r="G1" s="1"/>
    </row>
    <row r="2" spans="1:13" ht="15.75" x14ac:dyDescent="0.25">
      <c r="A2" s="1" t="s">
        <v>71</v>
      </c>
      <c r="B2" s="1"/>
      <c r="C2" s="1"/>
      <c r="D2" s="1"/>
      <c r="F2" s="1"/>
      <c r="G2" s="1"/>
    </row>
    <row r="3" spans="1:13" ht="15.75" x14ac:dyDescent="0.25">
      <c r="A3" s="3" t="s">
        <v>41</v>
      </c>
      <c r="B3" s="4"/>
      <c r="C3" s="4"/>
      <c r="D3" s="4"/>
      <c r="E3" s="78"/>
      <c r="F3" s="4"/>
      <c r="G3" s="4"/>
    </row>
    <row r="4" spans="1:13" ht="15.75" x14ac:dyDescent="0.25">
      <c r="A4" s="3" t="s">
        <v>3</v>
      </c>
      <c r="B4" s="4"/>
      <c r="C4" s="4"/>
      <c r="D4" s="4"/>
      <c r="E4" s="77"/>
      <c r="F4" s="4"/>
      <c r="G4" s="4"/>
    </row>
    <row r="5" spans="1:13" ht="15" customHeight="1" x14ac:dyDescent="0.2">
      <c r="A5" s="6"/>
      <c r="B5" s="4"/>
      <c r="C5" s="4"/>
      <c r="D5" s="4"/>
      <c r="E5" s="79" t="s">
        <v>42</v>
      </c>
      <c r="F5" s="23"/>
      <c r="G5" s="79" t="s">
        <v>42</v>
      </c>
      <c r="H5" s="6"/>
      <c r="I5" s="79" t="s">
        <v>42</v>
      </c>
      <c r="K5" s="79" t="s">
        <v>42</v>
      </c>
      <c r="M5" s="79" t="s">
        <v>72</v>
      </c>
    </row>
    <row r="6" spans="1:13" x14ac:dyDescent="0.2">
      <c r="A6" s="14"/>
      <c r="B6" s="14"/>
      <c r="C6" s="14"/>
      <c r="D6" s="14"/>
      <c r="E6" s="77" t="s">
        <v>43</v>
      </c>
      <c r="F6" s="18"/>
      <c r="G6" s="77" t="s">
        <v>73</v>
      </c>
      <c r="H6" s="6"/>
      <c r="I6" s="77" t="s">
        <v>74</v>
      </c>
      <c r="K6" s="77" t="s">
        <v>75</v>
      </c>
      <c r="M6" s="77" t="s">
        <v>75</v>
      </c>
    </row>
    <row r="7" spans="1:13" ht="15" customHeight="1" x14ac:dyDescent="0.2">
      <c r="A7" s="14"/>
      <c r="B7" s="14"/>
      <c r="C7" s="14"/>
      <c r="D7" s="14"/>
      <c r="E7" s="80">
        <v>2016</v>
      </c>
      <c r="F7" s="18"/>
      <c r="G7" s="80">
        <v>2016</v>
      </c>
      <c r="H7" s="6"/>
      <c r="I7" s="80">
        <v>2016</v>
      </c>
      <c r="K7" s="80">
        <v>2016</v>
      </c>
      <c r="M7" s="80">
        <v>2016</v>
      </c>
    </row>
    <row r="8" spans="1:13" ht="24" customHeight="1" x14ac:dyDescent="0.2">
      <c r="A8" s="14"/>
      <c r="B8" s="14"/>
      <c r="C8" s="14"/>
      <c r="D8" s="14"/>
      <c r="E8" s="58"/>
      <c r="F8" s="14"/>
      <c r="G8" s="58"/>
      <c r="I8" s="58"/>
      <c r="K8" s="58"/>
      <c r="M8" s="58"/>
    </row>
    <row r="9" spans="1:13" x14ac:dyDescent="0.2">
      <c r="A9" s="14" t="s">
        <v>44</v>
      </c>
      <c r="B9" s="14"/>
      <c r="C9" s="14"/>
      <c r="D9" s="14"/>
      <c r="E9" s="63">
        <v>1027.2</v>
      </c>
      <c r="F9" s="14"/>
      <c r="G9" s="63">
        <v>1040.2</v>
      </c>
      <c r="I9" s="63">
        <v>1207.0999999999999</v>
      </c>
      <c r="K9" s="63">
        <v>1440.8</v>
      </c>
      <c r="M9" s="63">
        <v>4715.3</v>
      </c>
    </row>
    <row r="10" spans="1:13" x14ac:dyDescent="0.2">
      <c r="A10" s="14"/>
      <c r="B10" s="14"/>
      <c r="C10" s="14"/>
      <c r="D10" s="14"/>
      <c r="E10" s="63"/>
      <c r="F10" s="14"/>
      <c r="G10" s="63"/>
      <c r="I10" s="63"/>
      <c r="K10" s="63"/>
      <c r="M10" s="63"/>
    </row>
    <row r="11" spans="1:13" x14ac:dyDescent="0.2">
      <c r="A11" s="14" t="s">
        <v>45</v>
      </c>
      <c r="B11" s="14"/>
      <c r="C11" s="14"/>
      <c r="D11" s="14"/>
      <c r="E11" s="63"/>
      <c r="F11" s="14"/>
      <c r="G11" s="63"/>
      <c r="I11" s="63"/>
      <c r="K11" s="63"/>
      <c r="M11" s="63"/>
    </row>
    <row r="12" spans="1:13" x14ac:dyDescent="0.2">
      <c r="A12" s="15" t="s">
        <v>46</v>
      </c>
      <c r="B12" s="15"/>
      <c r="C12" s="17"/>
      <c r="D12" s="17"/>
      <c r="E12" s="61">
        <v>920.2</v>
      </c>
      <c r="F12" s="17"/>
      <c r="G12" s="61">
        <v>996.2</v>
      </c>
      <c r="I12" s="61">
        <v>1064.8</v>
      </c>
      <c r="K12" s="61">
        <v>1126.4000000000001</v>
      </c>
      <c r="M12" s="61">
        <v>4107.6000000000004</v>
      </c>
    </row>
    <row r="13" spans="1:13" x14ac:dyDescent="0.2">
      <c r="A13" s="15" t="s">
        <v>47</v>
      </c>
      <c r="B13" s="15"/>
      <c r="C13" s="18"/>
      <c r="D13" s="18"/>
      <c r="E13" s="61">
        <v>111.8</v>
      </c>
      <c r="F13" s="18"/>
      <c r="G13" s="61">
        <v>115.9</v>
      </c>
      <c r="I13" s="61">
        <v>117.8</v>
      </c>
      <c r="K13" s="61">
        <v>119.9</v>
      </c>
      <c r="M13" s="61">
        <v>465.4</v>
      </c>
    </row>
    <row r="14" spans="1:13" x14ac:dyDescent="0.2">
      <c r="A14" s="15" t="s">
        <v>48</v>
      </c>
      <c r="B14" s="15"/>
      <c r="C14" s="18"/>
      <c r="D14" s="18"/>
      <c r="E14" s="61">
        <v>13.1</v>
      </c>
      <c r="F14" s="18"/>
      <c r="G14" s="61">
        <v>11.5</v>
      </c>
      <c r="I14" s="61">
        <v>12.7</v>
      </c>
      <c r="K14" s="61">
        <v>4.5</v>
      </c>
      <c r="M14" s="61">
        <v>41.8</v>
      </c>
    </row>
    <row r="15" spans="1:13" x14ac:dyDescent="0.2">
      <c r="A15" s="15" t="s">
        <v>49</v>
      </c>
      <c r="B15" s="15"/>
      <c r="C15" s="18"/>
      <c r="D15" s="18"/>
      <c r="E15" s="61">
        <v>34</v>
      </c>
      <c r="F15" s="18"/>
      <c r="G15" s="61">
        <v>27</v>
      </c>
      <c r="I15" s="61">
        <v>32.1</v>
      </c>
      <c r="K15" s="61">
        <v>38.799999999999997</v>
      </c>
      <c r="M15" s="61">
        <v>131.89999999999998</v>
      </c>
    </row>
    <row r="16" spans="1:13" x14ac:dyDescent="0.2">
      <c r="A16" s="15" t="s">
        <v>76</v>
      </c>
      <c r="B16" s="15"/>
      <c r="C16" s="18"/>
      <c r="D16" s="18"/>
      <c r="E16" s="61">
        <v>14.3</v>
      </c>
      <c r="F16" s="18"/>
      <c r="G16" s="61">
        <v>7.2</v>
      </c>
      <c r="I16" s="61">
        <v>0</v>
      </c>
      <c r="K16" s="61">
        <v>0</v>
      </c>
      <c r="M16" s="61">
        <v>21.5</v>
      </c>
    </row>
    <row r="17" spans="1:14" x14ac:dyDescent="0.2">
      <c r="A17" s="15" t="s">
        <v>77</v>
      </c>
      <c r="B17" s="15"/>
      <c r="C17" s="18"/>
      <c r="D17" s="18"/>
      <c r="E17" s="61">
        <v>12.1</v>
      </c>
      <c r="F17" s="18"/>
      <c r="G17" s="61">
        <v>3.1</v>
      </c>
      <c r="I17" s="61">
        <v>0.3</v>
      </c>
      <c r="K17" s="61">
        <v>0</v>
      </c>
      <c r="M17" s="61">
        <v>15.5</v>
      </c>
    </row>
    <row r="18" spans="1:14" x14ac:dyDescent="0.2">
      <c r="A18" s="15" t="s">
        <v>50</v>
      </c>
      <c r="B18" s="15"/>
      <c r="C18" s="18"/>
      <c r="D18" s="18"/>
      <c r="E18" s="61"/>
      <c r="F18" s="18"/>
      <c r="G18" s="61"/>
      <c r="I18" s="61"/>
      <c r="K18" s="61"/>
      <c r="M18" s="61"/>
    </row>
    <row r="19" spans="1:14" x14ac:dyDescent="0.2">
      <c r="A19" s="19" t="s">
        <v>51</v>
      </c>
      <c r="B19" s="15"/>
      <c r="C19" s="18"/>
      <c r="D19" s="18"/>
      <c r="E19" s="61">
        <v>-1.8</v>
      </c>
      <c r="F19" s="18"/>
      <c r="G19" s="61">
        <v>-13.7</v>
      </c>
      <c r="I19" s="61">
        <v>-1.9</v>
      </c>
      <c r="K19" s="61">
        <v>-5.8</v>
      </c>
      <c r="M19" s="61">
        <v>-23.2</v>
      </c>
    </row>
    <row r="20" spans="1:14" x14ac:dyDescent="0.2">
      <c r="A20" s="19" t="s">
        <v>52</v>
      </c>
      <c r="B20" s="15"/>
      <c r="C20" s="18"/>
      <c r="D20" s="18"/>
      <c r="E20" s="61">
        <v>17.2</v>
      </c>
      <c r="F20" s="24"/>
      <c r="G20" s="61">
        <v>0</v>
      </c>
      <c r="I20" s="61">
        <v>0</v>
      </c>
      <c r="K20" s="61">
        <v>230.7</v>
      </c>
      <c r="M20" s="61">
        <v>247.89999999999998</v>
      </c>
    </row>
    <row r="21" spans="1:14" x14ac:dyDescent="0.2">
      <c r="A21" s="19" t="s">
        <v>78</v>
      </c>
      <c r="B21" s="15"/>
      <c r="C21" s="18"/>
      <c r="D21" s="18"/>
      <c r="E21" s="59">
        <v>9</v>
      </c>
      <c r="F21" s="18"/>
      <c r="G21" s="59">
        <v>0.7</v>
      </c>
      <c r="I21" s="59">
        <v>2.9</v>
      </c>
      <c r="K21" s="59">
        <v>-28.8</v>
      </c>
      <c r="M21" s="59">
        <v>-16.200000000000003</v>
      </c>
    </row>
    <row r="22" spans="1:14" x14ac:dyDescent="0.2">
      <c r="A22" s="14" t="s">
        <v>79</v>
      </c>
      <c r="B22" s="14"/>
      <c r="C22" s="14"/>
      <c r="D22" s="14"/>
      <c r="E22" s="58">
        <v>-102.69999999999982</v>
      </c>
      <c r="F22" s="14"/>
      <c r="G22" s="58">
        <v>-107.70000000000005</v>
      </c>
      <c r="I22" s="58">
        <v>-21.599999999999909</v>
      </c>
      <c r="K22" s="58">
        <v>-44.900000000000318</v>
      </c>
      <c r="M22" s="58">
        <v>-276.90000000000009</v>
      </c>
      <c r="N22" s="92"/>
    </row>
    <row r="23" spans="1:14" x14ac:dyDescent="0.2">
      <c r="A23" s="15" t="s">
        <v>55</v>
      </c>
      <c r="B23" s="14"/>
      <c r="C23" s="14"/>
      <c r="D23" s="14"/>
      <c r="E23" s="61">
        <v>-1.4</v>
      </c>
      <c r="F23" s="14"/>
      <c r="G23" s="61">
        <v>-1.3</v>
      </c>
      <c r="I23" s="61">
        <v>-1.3</v>
      </c>
      <c r="K23" s="61">
        <v>-1.7</v>
      </c>
      <c r="M23" s="61">
        <v>-5.7</v>
      </c>
    </row>
    <row r="24" spans="1:14" x14ac:dyDescent="0.2">
      <c r="A24" s="15" t="s">
        <v>56</v>
      </c>
      <c r="B24" s="14"/>
      <c r="C24" s="14"/>
      <c r="D24" s="14"/>
      <c r="E24" s="61">
        <v>126.2</v>
      </c>
      <c r="F24" s="14"/>
      <c r="G24" s="61">
        <v>59</v>
      </c>
      <c r="I24" s="61">
        <v>58.5</v>
      </c>
      <c r="K24" s="61">
        <v>54.9</v>
      </c>
      <c r="M24" s="61">
        <v>298.59999999999997</v>
      </c>
    </row>
    <row r="25" spans="1:14" x14ac:dyDescent="0.2">
      <c r="A25" s="15" t="s">
        <v>80</v>
      </c>
      <c r="B25" s="14"/>
      <c r="C25" s="14"/>
      <c r="D25" s="14"/>
      <c r="E25" s="61">
        <v>0</v>
      </c>
      <c r="F25" s="14"/>
      <c r="G25" s="61">
        <v>0</v>
      </c>
      <c r="I25" s="61">
        <v>0</v>
      </c>
      <c r="K25" s="61">
        <v>29.5</v>
      </c>
      <c r="M25" s="61">
        <v>29.5</v>
      </c>
    </row>
    <row r="26" spans="1:14" x14ac:dyDescent="0.2">
      <c r="A26" s="15" t="s">
        <v>57</v>
      </c>
      <c r="B26" s="14"/>
      <c r="C26" s="14"/>
      <c r="D26" s="14"/>
      <c r="E26" s="93">
        <v>0</v>
      </c>
      <c r="F26" s="14"/>
      <c r="G26" s="93">
        <v>95.4</v>
      </c>
      <c r="I26" s="93">
        <v>29.7</v>
      </c>
      <c r="K26" s="93">
        <v>33.9</v>
      </c>
      <c r="M26" s="93">
        <v>159</v>
      </c>
    </row>
    <row r="27" spans="1:14" x14ac:dyDescent="0.2">
      <c r="A27" s="20" t="s">
        <v>81</v>
      </c>
      <c r="B27" s="21"/>
      <c r="C27" s="21"/>
      <c r="D27" s="21"/>
      <c r="E27" s="58">
        <v>-227.5</v>
      </c>
      <c r="F27" s="21"/>
      <c r="G27" s="58">
        <v>-260.8</v>
      </c>
      <c r="I27" s="58">
        <v>-108.5</v>
      </c>
      <c r="K27" s="58">
        <v>-161.5</v>
      </c>
      <c r="M27" s="58">
        <v>-758.3</v>
      </c>
    </row>
    <row r="28" spans="1:14" x14ac:dyDescent="0.2">
      <c r="A28" s="15" t="s">
        <v>82</v>
      </c>
      <c r="B28" s="14"/>
      <c r="C28" s="21"/>
      <c r="D28" s="21"/>
      <c r="E28" s="59">
        <v>-65.8</v>
      </c>
      <c r="F28" s="21"/>
      <c r="G28" s="59">
        <v>-30</v>
      </c>
      <c r="I28" s="59">
        <v>-12.9</v>
      </c>
      <c r="K28" s="59">
        <v>24.7</v>
      </c>
      <c r="M28" s="59">
        <v>-84</v>
      </c>
    </row>
    <row r="29" spans="1:14" x14ac:dyDescent="0.2">
      <c r="A29" s="20" t="s">
        <v>83</v>
      </c>
      <c r="B29" s="7"/>
      <c r="C29" s="7"/>
      <c r="D29" s="7"/>
      <c r="E29" s="61">
        <v>-161.69999999999999</v>
      </c>
      <c r="F29" s="7"/>
      <c r="G29" s="61">
        <v>-230.8</v>
      </c>
      <c r="I29" s="61">
        <v>-95.6</v>
      </c>
      <c r="K29" s="61">
        <v>-186.2</v>
      </c>
      <c r="M29" s="61">
        <v>-674.3</v>
      </c>
    </row>
    <row r="30" spans="1:14" x14ac:dyDescent="0.2">
      <c r="A30" s="15" t="s">
        <v>61</v>
      </c>
      <c r="B30" s="14"/>
      <c r="C30" s="14"/>
      <c r="D30" s="14"/>
      <c r="E30" s="59">
        <v>-3.4</v>
      </c>
      <c r="F30" s="14"/>
      <c r="G30" s="59">
        <v>-3</v>
      </c>
      <c r="I30" s="59">
        <v>-38.1</v>
      </c>
      <c r="K30" s="59">
        <v>-13.1</v>
      </c>
      <c r="M30" s="59">
        <v>-57.6</v>
      </c>
    </row>
    <row r="31" spans="1:14" x14ac:dyDescent="0.2">
      <c r="A31" s="14" t="s">
        <v>84</v>
      </c>
      <c r="B31" s="14"/>
      <c r="C31" s="14"/>
      <c r="D31" s="14"/>
      <c r="E31" s="61">
        <v>-165.1</v>
      </c>
      <c r="F31" s="14"/>
      <c r="G31" s="61">
        <v>-233.8</v>
      </c>
      <c r="I31" s="61">
        <v>-133.69999999999999</v>
      </c>
      <c r="K31" s="61">
        <v>-199.29999999999998</v>
      </c>
      <c r="M31" s="61">
        <v>-731.89999999999986</v>
      </c>
    </row>
    <row r="32" spans="1:14" x14ac:dyDescent="0.2">
      <c r="A32" s="15" t="s">
        <v>63</v>
      </c>
      <c r="B32" s="14"/>
      <c r="C32" s="14"/>
      <c r="D32" s="14"/>
      <c r="E32" s="93">
        <v>0</v>
      </c>
      <c r="F32" s="14"/>
      <c r="G32" s="93">
        <v>1.7</v>
      </c>
      <c r="I32" s="93">
        <v>1.8</v>
      </c>
      <c r="K32" s="93">
        <v>4.4000000000000004</v>
      </c>
      <c r="M32" s="93">
        <v>7.9</v>
      </c>
    </row>
    <row r="33" spans="1:13" ht="15.75" thickBot="1" x14ac:dyDescent="0.25">
      <c r="A33" s="14" t="s">
        <v>85</v>
      </c>
      <c r="B33" s="7"/>
      <c r="C33" s="14"/>
      <c r="D33" s="14"/>
      <c r="E33" s="82">
        <v>-165.1</v>
      </c>
      <c r="F33" s="14"/>
      <c r="G33" s="82">
        <v>-235.5</v>
      </c>
      <c r="I33" s="82">
        <v>-135.5</v>
      </c>
      <c r="K33" s="82">
        <v>-203.7</v>
      </c>
      <c r="M33" s="82">
        <v>-739.8</v>
      </c>
    </row>
    <row r="34" spans="1:13" ht="15.75" thickTop="1" x14ac:dyDescent="0.2">
      <c r="B34" s="14"/>
      <c r="G34" s="6"/>
      <c r="I34" s="6"/>
      <c r="K34" s="6"/>
      <c r="M34" s="6"/>
    </row>
    <row r="35" spans="1:13" s="83" customFormat="1" x14ac:dyDescent="0.2">
      <c r="A35" s="83" t="s">
        <v>65</v>
      </c>
      <c r="E35" s="61">
        <v>18.3</v>
      </c>
      <c r="F35" s="18"/>
      <c r="G35" s="61">
        <v>18.3</v>
      </c>
      <c r="H35" s="2"/>
      <c r="I35" s="61">
        <v>18.3</v>
      </c>
      <c r="J35" s="2"/>
      <c r="K35" s="61">
        <v>18.3</v>
      </c>
      <c r="L35" s="2"/>
      <c r="M35" s="61">
        <v>18.3</v>
      </c>
    </row>
    <row r="36" spans="1:13" x14ac:dyDescent="0.2">
      <c r="B36" s="14"/>
      <c r="G36" s="6"/>
      <c r="I36" s="6"/>
      <c r="K36" s="6"/>
      <c r="M36" s="6"/>
    </row>
    <row r="37" spans="1:13" s="54" customFormat="1" ht="18" x14ac:dyDescent="0.2">
      <c r="A37" s="9" t="s">
        <v>86</v>
      </c>
      <c r="E37" s="64">
        <v>-8.85</v>
      </c>
      <c r="F37" s="25"/>
      <c r="G37" s="64">
        <v>-12.71</v>
      </c>
      <c r="H37" s="94"/>
      <c r="I37" s="64">
        <v>-5.32</v>
      </c>
      <c r="J37" s="94"/>
      <c r="K37" s="64">
        <v>-10.42</v>
      </c>
      <c r="L37" s="94"/>
      <c r="M37" s="64">
        <v>-37.300000000000004</v>
      </c>
    </row>
    <row r="38" spans="1:13" s="86" customFormat="1" x14ac:dyDescent="0.2">
      <c r="E38" s="95"/>
      <c r="F38" s="95"/>
      <c r="G38" s="95"/>
      <c r="H38" s="95"/>
      <c r="I38" s="95"/>
      <c r="K38" s="95"/>
      <c r="M38" s="95"/>
    </row>
    <row r="39" spans="1:13" s="6" customFormat="1" ht="18" x14ac:dyDescent="0.2">
      <c r="A39" s="88" t="s">
        <v>87</v>
      </c>
      <c r="E39" s="64">
        <v>-9.0299999999999994</v>
      </c>
      <c r="F39" s="25"/>
      <c r="G39" s="64">
        <v>-12.87</v>
      </c>
      <c r="H39" s="94"/>
      <c r="I39" s="64">
        <v>-7.41</v>
      </c>
      <c r="J39" s="94"/>
      <c r="K39" s="64">
        <v>-11.13</v>
      </c>
      <c r="L39" s="94"/>
      <c r="M39" s="64">
        <v>-40.449999999999996</v>
      </c>
    </row>
    <row r="40" spans="1:13" s="6" customFormat="1" x14ac:dyDescent="0.2">
      <c r="A40" s="88"/>
      <c r="E40" s="85"/>
      <c r="F40" s="85"/>
      <c r="G40" s="85"/>
      <c r="H40" s="85"/>
      <c r="I40" s="85"/>
      <c r="K40" s="85"/>
      <c r="M40" s="85"/>
    </row>
    <row r="41" spans="1:13" ht="18" x14ac:dyDescent="0.2">
      <c r="A41" s="83" t="s">
        <v>66</v>
      </c>
      <c r="B41" s="83"/>
      <c r="C41" s="83"/>
      <c r="D41" s="83"/>
      <c r="E41" s="63">
        <v>30.1</v>
      </c>
      <c r="F41" s="14"/>
      <c r="G41" s="63">
        <v>50.5</v>
      </c>
      <c r="I41" s="63">
        <v>108.3</v>
      </c>
      <c r="K41" s="63">
        <v>303.3</v>
      </c>
      <c r="M41" s="63">
        <v>492.2</v>
      </c>
    </row>
    <row r="42" spans="1:13" x14ac:dyDescent="0.2">
      <c r="B42" s="6"/>
      <c r="C42" s="87"/>
      <c r="D42" s="87"/>
      <c r="E42" s="78"/>
      <c r="F42" s="87"/>
      <c r="G42" s="87"/>
    </row>
    <row r="43" spans="1:13" ht="38.25" customHeight="1" x14ac:dyDescent="0.2">
      <c r="A43" s="89" t="s">
        <v>38</v>
      </c>
      <c r="B43" s="96" t="s">
        <v>70</v>
      </c>
      <c r="C43" s="96"/>
      <c r="D43" s="96"/>
      <c r="E43" s="96"/>
      <c r="F43" s="96"/>
      <c r="G43" s="96"/>
      <c r="H43" s="96"/>
      <c r="I43" s="96"/>
      <c r="J43" s="96"/>
      <c r="K43" s="96"/>
      <c r="L43" s="96"/>
      <c r="M43" s="96"/>
    </row>
    <row r="44" spans="1:13" ht="8.25" customHeight="1" x14ac:dyDescent="0.2">
      <c r="B44" s="6"/>
      <c r="C44" s="87"/>
      <c r="D44" s="87"/>
      <c r="E44" s="78"/>
      <c r="F44" s="87"/>
      <c r="G44" s="87"/>
    </row>
    <row r="45" spans="1:13" ht="79.5" customHeight="1" x14ac:dyDescent="0.2">
      <c r="A45" s="89" t="s">
        <v>67</v>
      </c>
      <c r="B45" s="96" t="s">
        <v>184</v>
      </c>
      <c r="C45" s="96"/>
      <c r="D45" s="96"/>
      <c r="E45" s="96"/>
      <c r="F45" s="96"/>
      <c r="G45" s="96"/>
      <c r="H45" s="96"/>
      <c r="I45" s="96"/>
      <c r="J45" s="96"/>
      <c r="K45" s="96"/>
      <c r="L45" s="96"/>
      <c r="M45" s="96"/>
    </row>
    <row r="46" spans="1:13" x14ac:dyDescent="0.2">
      <c r="B46" s="6"/>
      <c r="C46" s="87"/>
      <c r="D46" s="87"/>
      <c r="E46" s="78"/>
      <c r="F46" s="87"/>
      <c r="G46" s="87"/>
    </row>
    <row r="47" spans="1:13" x14ac:dyDescent="0.2">
      <c r="A47" s="91" t="s">
        <v>36</v>
      </c>
    </row>
  </sheetData>
  <mergeCells count="2">
    <mergeCell ref="B43:M43"/>
    <mergeCell ref="B45:M45"/>
  </mergeCells>
  <pageMargins left="0.84" right="0.27" top="1" bottom="1" header="0.5" footer="0.5"/>
  <pageSetup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66"/>
  <sheetViews>
    <sheetView showGridLines="0" zoomScale="70" zoomScaleNormal="70" workbookViewId="0"/>
  </sheetViews>
  <sheetFormatPr defaultColWidth="9.140625" defaultRowHeight="15" x14ac:dyDescent="0.2"/>
  <cols>
    <col min="1" max="1" width="2.42578125" style="2" customWidth="1"/>
    <col min="2" max="2" width="4.7109375" style="2" bestFit="1" customWidth="1"/>
    <col min="3" max="3" width="59.140625" style="2" customWidth="1"/>
    <col min="4" max="4" width="19.7109375" style="2" customWidth="1"/>
    <col min="5" max="5" width="3.140625" style="2" customWidth="1"/>
    <col min="6" max="6" width="21.5703125" style="2" customWidth="1"/>
    <col min="7" max="16384" width="9.140625" style="2"/>
  </cols>
  <sheetData>
    <row r="1" spans="1:245" ht="15.75" x14ac:dyDescent="0.25">
      <c r="A1" s="1" t="s">
        <v>0</v>
      </c>
      <c r="B1" s="1"/>
      <c r="C1" s="1"/>
      <c r="D1" s="1"/>
      <c r="E1" s="1"/>
      <c r="F1" s="1"/>
    </row>
    <row r="2" spans="1:245" ht="15.75" x14ac:dyDescent="0.25">
      <c r="A2" s="1" t="s">
        <v>1</v>
      </c>
      <c r="B2" s="1"/>
      <c r="C2" s="1"/>
      <c r="D2" s="1"/>
      <c r="E2" s="1"/>
      <c r="F2" s="1"/>
    </row>
    <row r="3" spans="1:245" ht="15.75" x14ac:dyDescent="0.25">
      <c r="A3" s="3" t="s">
        <v>2</v>
      </c>
      <c r="B3" s="4"/>
      <c r="C3" s="4"/>
      <c r="D3" s="4"/>
      <c r="E3" s="4"/>
      <c r="F3" s="4"/>
    </row>
    <row r="4" spans="1:245" s="6" customFormat="1" ht="15.75" x14ac:dyDescent="0.25">
      <c r="A4" s="3"/>
      <c r="B4" s="4"/>
      <c r="C4" s="4"/>
      <c r="D4" s="4"/>
      <c r="E4" s="4"/>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row>
    <row r="5" spans="1:245" s="6" customFormat="1" ht="15.75" x14ac:dyDescent="0.25">
      <c r="A5" s="3"/>
      <c r="B5" s="4"/>
      <c r="C5" s="4"/>
      <c r="D5" s="4"/>
      <c r="E5" s="4"/>
      <c r="F5" s="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245" s="6" customFormat="1" x14ac:dyDescent="0.2">
      <c r="A6" s="2"/>
      <c r="B6" s="4"/>
      <c r="C6" s="4"/>
      <c r="D6" s="26" t="s">
        <v>3</v>
      </c>
      <c r="E6" s="26"/>
      <c r="F6" s="26" t="s">
        <v>4</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row>
    <row r="7" spans="1:245" s="6" customFormat="1" ht="24.75" customHeight="1" x14ac:dyDescent="0.2">
      <c r="A7" s="27"/>
      <c r="B7" s="28"/>
      <c r="C7" s="28"/>
      <c r="D7" s="29" t="s">
        <v>5</v>
      </c>
      <c r="E7" s="28"/>
      <c r="F7" s="29" t="s">
        <v>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s="6" customFormat="1" ht="24" customHeight="1" x14ac:dyDescent="0.2">
      <c r="A8" s="30" t="s">
        <v>7</v>
      </c>
      <c r="B8" s="30"/>
      <c r="C8" s="30"/>
      <c r="D8" s="31">
        <v>1068.0999999999999</v>
      </c>
      <c r="E8" s="30"/>
      <c r="F8" s="31">
        <v>872.3</v>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s="6" customFormat="1" x14ac:dyDescent="0.2">
      <c r="A9" s="30" t="s">
        <v>8</v>
      </c>
      <c r="B9" s="30"/>
      <c r="C9" s="30"/>
      <c r="D9" s="32">
        <v>80.7</v>
      </c>
      <c r="E9" s="30"/>
      <c r="F9" s="32">
        <v>54.3</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s="6" customFormat="1" ht="18" x14ac:dyDescent="0.2">
      <c r="A10" s="30" t="s">
        <v>88</v>
      </c>
      <c r="B10" s="30"/>
      <c r="C10" s="30"/>
      <c r="D10" s="32">
        <v>1000</v>
      </c>
      <c r="E10" s="30"/>
      <c r="F10" s="32">
        <v>0</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s="6" customFormat="1" ht="15" customHeight="1" x14ac:dyDescent="0.2">
      <c r="A11" s="30" t="s">
        <v>9</v>
      </c>
      <c r="B11" s="30"/>
      <c r="C11" s="30"/>
      <c r="D11" s="32">
        <v>312.10000000000002</v>
      </c>
      <c r="E11" s="30"/>
      <c r="F11" s="32">
        <v>473</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s="6" customFormat="1" x14ac:dyDescent="0.2">
      <c r="A12" s="30" t="s">
        <v>10</v>
      </c>
      <c r="B12" s="30"/>
      <c r="C12" s="30"/>
      <c r="D12" s="32">
        <v>250.8</v>
      </c>
      <c r="E12" s="30"/>
      <c r="F12" s="32">
        <v>203.7</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s="6" customFormat="1" x14ac:dyDescent="0.2">
      <c r="A13" s="30" t="s">
        <v>11</v>
      </c>
      <c r="B13" s="30"/>
      <c r="C13" s="30"/>
      <c r="D13" s="32">
        <v>0.6</v>
      </c>
      <c r="E13" s="30"/>
      <c r="F13" s="32">
        <v>0.7</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s="6" customFormat="1" ht="15" customHeight="1" x14ac:dyDescent="0.2">
      <c r="A14" s="30" t="s">
        <v>12</v>
      </c>
      <c r="B14" s="30"/>
      <c r="C14" s="30"/>
      <c r="D14" s="33">
        <v>493.9</v>
      </c>
      <c r="E14" s="30"/>
      <c r="F14" s="33">
        <v>486.6</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6" customFormat="1" ht="15" customHeight="1" x14ac:dyDescent="0.2">
      <c r="A15" s="34" t="s">
        <v>13</v>
      </c>
      <c r="B15" s="30"/>
      <c r="C15" s="30"/>
      <c r="D15" s="32">
        <v>3206.2</v>
      </c>
      <c r="E15" s="30"/>
      <c r="F15" s="32">
        <v>2090.6</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6" customFormat="1" ht="15" customHeight="1" x14ac:dyDescent="0.2">
      <c r="A16" s="30" t="s">
        <v>14</v>
      </c>
      <c r="B16" s="30"/>
      <c r="C16" s="30"/>
      <c r="D16" s="32">
        <v>8653.9</v>
      </c>
      <c r="E16" s="30"/>
      <c r="F16" s="32">
        <v>8776.7000000000007</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row>
    <row r="17" spans="1:6" ht="15" customHeight="1" x14ac:dyDescent="0.2">
      <c r="A17" s="30" t="s">
        <v>15</v>
      </c>
      <c r="B17" s="30"/>
      <c r="C17" s="30"/>
      <c r="D17" s="33">
        <v>976.4</v>
      </c>
      <c r="E17" s="30"/>
      <c r="F17" s="33">
        <v>910.4</v>
      </c>
    </row>
    <row r="18" spans="1:6" ht="15" customHeight="1" thickBot="1" x14ac:dyDescent="0.3">
      <c r="A18" s="35" t="s">
        <v>16</v>
      </c>
      <c r="B18" s="36"/>
      <c r="C18" s="36"/>
      <c r="D18" s="37">
        <v>12836.5</v>
      </c>
      <c r="E18" s="36"/>
      <c r="F18" s="37">
        <v>11777.7</v>
      </c>
    </row>
    <row r="19" spans="1:6" ht="16.5" thickTop="1" x14ac:dyDescent="0.25">
      <c r="A19" s="38"/>
      <c r="B19" s="36"/>
      <c r="C19" s="36"/>
      <c r="D19" s="39"/>
      <c r="E19" s="36"/>
      <c r="F19" s="39"/>
    </row>
    <row r="20" spans="1:6" ht="15" customHeight="1" x14ac:dyDescent="0.2">
      <c r="A20" s="30" t="s">
        <v>17</v>
      </c>
      <c r="B20" s="30"/>
      <c r="C20" s="30"/>
      <c r="D20" s="31">
        <v>18.2</v>
      </c>
      <c r="E20" s="30"/>
      <c r="F20" s="31">
        <v>20.2</v>
      </c>
    </row>
    <row r="21" spans="1:6" ht="15" customHeight="1" x14ac:dyDescent="0.2">
      <c r="A21" s="30" t="s">
        <v>18</v>
      </c>
      <c r="B21" s="30"/>
      <c r="C21" s="30"/>
      <c r="D21" s="32">
        <v>0.7</v>
      </c>
      <c r="E21" s="30"/>
      <c r="F21" s="32">
        <v>1.2</v>
      </c>
    </row>
    <row r="22" spans="1:6" ht="15" customHeight="1" x14ac:dyDescent="0.2">
      <c r="A22" s="30" t="s">
        <v>19</v>
      </c>
      <c r="B22" s="30"/>
      <c r="C22" s="30"/>
      <c r="D22" s="33">
        <v>967.3</v>
      </c>
      <c r="E22" s="30"/>
      <c r="F22" s="33">
        <v>990.4</v>
      </c>
    </row>
    <row r="23" spans="1:6" ht="15" customHeight="1" x14ac:dyDescent="0.2">
      <c r="A23" s="34" t="s">
        <v>20</v>
      </c>
      <c r="B23" s="30"/>
      <c r="C23" s="30"/>
      <c r="D23" s="32">
        <v>986.2</v>
      </c>
      <c r="E23" s="30"/>
      <c r="F23" s="32">
        <v>1011.8000000000001</v>
      </c>
    </row>
    <row r="24" spans="1:6" ht="24" customHeight="1" x14ac:dyDescent="0.25">
      <c r="A24" s="30" t="s">
        <v>89</v>
      </c>
      <c r="B24" s="36"/>
      <c r="C24" s="30"/>
      <c r="D24" s="32">
        <v>950.5</v>
      </c>
      <c r="E24" s="30"/>
      <c r="F24" s="32">
        <v>0</v>
      </c>
    </row>
    <row r="25" spans="1:6" ht="15.75" customHeight="1" x14ac:dyDescent="0.2">
      <c r="A25" s="30" t="s">
        <v>21</v>
      </c>
      <c r="B25" s="30"/>
      <c r="C25" s="30"/>
      <c r="D25" s="32">
        <v>16.2</v>
      </c>
      <c r="E25" s="30"/>
      <c r="F25" s="32">
        <v>17.600000000000001</v>
      </c>
    </row>
    <row r="26" spans="1:6" ht="15.75" customHeight="1" x14ac:dyDescent="0.2">
      <c r="A26" s="30" t="s">
        <v>22</v>
      </c>
      <c r="B26" s="30"/>
      <c r="C26" s="30"/>
      <c r="D26" s="32">
        <v>707</v>
      </c>
      <c r="E26" s="30"/>
      <c r="F26" s="32">
        <v>717.8</v>
      </c>
    </row>
    <row r="27" spans="1:6" ht="15.75" customHeight="1" x14ac:dyDescent="0.2">
      <c r="A27" s="30" t="s">
        <v>23</v>
      </c>
      <c r="B27" s="30"/>
      <c r="C27" s="30"/>
      <c r="D27" s="32">
        <v>753.9</v>
      </c>
      <c r="E27" s="30"/>
      <c r="F27" s="32">
        <v>756.3</v>
      </c>
    </row>
    <row r="28" spans="1:6" ht="15.75" customHeight="1" x14ac:dyDescent="0.2">
      <c r="A28" s="30" t="s">
        <v>24</v>
      </c>
      <c r="B28" s="30"/>
      <c r="C28" s="30"/>
      <c r="D28" s="33">
        <v>511.1</v>
      </c>
      <c r="E28" s="30"/>
      <c r="F28" s="33">
        <v>496.2</v>
      </c>
    </row>
    <row r="29" spans="1:6" ht="15.75" customHeight="1" x14ac:dyDescent="0.2">
      <c r="A29" s="34" t="s">
        <v>25</v>
      </c>
      <c r="B29" s="30"/>
      <c r="C29" s="30"/>
      <c r="D29" s="32">
        <v>3924.9</v>
      </c>
      <c r="E29" s="30"/>
      <c r="F29" s="32">
        <v>2999.7</v>
      </c>
    </row>
    <row r="30" spans="1:6" ht="15.75" customHeight="1" x14ac:dyDescent="0.2">
      <c r="A30" s="30" t="s">
        <v>26</v>
      </c>
      <c r="B30" s="30"/>
      <c r="C30" s="30"/>
      <c r="D30" s="33">
        <v>8416.7000000000007</v>
      </c>
      <c r="E30" s="30"/>
      <c r="F30" s="33">
        <v>8440.2000000000007</v>
      </c>
    </row>
    <row r="31" spans="1:6" ht="15.75" customHeight="1" x14ac:dyDescent="0.2">
      <c r="A31" s="34" t="s">
        <v>27</v>
      </c>
      <c r="B31" s="30"/>
      <c r="C31" s="30"/>
      <c r="D31" s="32">
        <v>12341.6</v>
      </c>
      <c r="E31" s="30"/>
      <c r="F31" s="32">
        <v>11439.900000000001</v>
      </c>
    </row>
    <row r="32" spans="1:6" ht="15.75" customHeight="1" x14ac:dyDescent="0.2">
      <c r="A32" s="34"/>
      <c r="B32" s="30"/>
      <c r="C32" s="30"/>
      <c r="D32" s="32"/>
      <c r="E32" s="30"/>
      <c r="F32" s="32"/>
    </row>
    <row r="33" spans="1:6" ht="15.75" customHeight="1" x14ac:dyDescent="0.2">
      <c r="A33" s="30" t="s">
        <v>28</v>
      </c>
      <c r="B33" s="30"/>
      <c r="C33" s="30"/>
      <c r="D33" s="32">
        <v>0.2</v>
      </c>
      <c r="E33" s="30"/>
      <c r="F33" s="32">
        <v>0.2</v>
      </c>
    </row>
    <row r="34" spans="1:6" ht="15.75" customHeight="1" x14ac:dyDescent="0.2">
      <c r="A34" s="30" t="s">
        <v>29</v>
      </c>
      <c r="B34" s="30"/>
      <c r="C34" s="30"/>
      <c r="D34" s="32">
        <v>2423.9</v>
      </c>
      <c r="E34" s="30"/>
      <c r="F34" s="32">
        <v>2422</v>
      </c>
    </row>
    <row r="35" spans="1:6" ht="15.75" customHeight="1" x14ac:dyDescent="0.2">
      <c r="A35" s="30" t="s">
        <v>30</v>
      </c>
      <c r="B35" s="30"/>
      <c r="C35" s="30"/>
      <c r="D35" s="32">
        <v>-371.9</v>
      </c>
      <c r="E35" s="30"/>
      <c r="F35" s="32">
        <v>-371.8</v>
      </c>
    </row>
    <row r="36" spans="1:6" ht="15.75" customHeight="1" x14ac:dyDescent="0.2">
      <c r="A36" s="30" t="s">
        <v>31</v>
      </c>
      <c r="B36" s="30"/>
      <c r="C36" s="30"/>
      <c r="D36" s="32">
        <v>-1121.0999999999999</v>
      </c>
      <c r="E36" s="30"/>
      <c r="F36" s="32">
        <v>-1243.2</v>
      </c>
    </row>
    <row r="37" spans="1:6" ht="15.75" customHeight="1" x14ac:dyDescent="0.2">
      <c r="A37" s="30" t="s">
        <v>37</v>
      </c>
      <c r="B37" s="30"/>
      <c r="C37" s="30"/>
      <c r="D37" s="33">
        <v>-448.5</v>
      </c>
      <c r="E37" s="30"/>
      <c r="F37" s="33">
        <v>-477</v>
      </c>
    </row>
    <row r="38" spans="1:6" ht="15.75" customHeight="1" x14ac:dyDescent="0.2">
      <c r="A38" s="30" t="s">
        <v>32</v>
      </c>
      <c r="B38" s="30"/>
      <c r="C38" s="30"/>
      <c r="D38" s="32">
        <v>482.6</v>
      </c>
      <c r="E38" s="30"/>
      <c r="F38" s="32">
        <v>330.2</v>
      </c>
    </row>
    <row r="39" spans="1:6" ht="15.75" customHeight="1" x14ac:dyDescent="0.2">
      <c r="A39" s="30" t="s">
        <v>33</v>
      </c>
      <c r="B39" s="30"/>
      <c r="C39" s="30"/>
      <c r="D39" s="33">
        <v>12.3</v>
      </c>
      <c r="E39" s="30"/>
      <c r="F39" s="33">
        <v>7.6</v>
      </c>
    </row>
    <row r="40" spans="1:6" ht="15.75" customHeight="1" x14ac:dyDescent="0.2">
      <c r="A40" s="34" t="s">
        <v>34</v>
      </c>
      <c r="B40" s="30"/>
      <c r="C40" s="30"/>
      <c r="D40" s="33">
        <v>494.9</v>
      </c>
      <c r="E40" s="30"/>
      <c r="F40" s="33">
        <v>337.8</v>
      </c>
    </row>
    <row r="41" spans="1:6" ht="15.75" customHeight="1" thickBot="1" x14ac:dyDescent="0.3">
      <c r="A41" s="35" t="s">
        <v>35</v>
      </c>
      <c r="B41" s="30"/>
      <c r="C41" s="30"/>
      <c r="D41" s="37">
        <v>12836.5</v>
      </c>
      <c r="E41" s="36"/>
      <c r="F41" s="37">
        <v>11777.7</v>
      </c>
    </row>
    <row r="42" spans="1:6" ht="15.75" customHeight="1" thickTop="1" x14ac:dyDescent="0.2">
      <c r="A42" s="34"/>
      <c r="B42" s="30"/>
      <c r="C42" s="30"/>
      <c r="D42" s="32"/>
      <c r="E42" s="30"/>
      <c r="F42" s="32"/>
    </row>
    <row r="43" spans="1:6" ht="15.75" customHeight="1" x14ac:dyDescent="0.2">
      <c r="B43" s="30"/>
      <c r="C43" s="30"/>
      <c r="D43" s="32"/>
      <c r="E43" s="30"/>
      <c r="F43" s="32"/>
    </row>
    <row r="44" spans="1:6" ht="48" customHeight="1" x14ac:dyDescent="0.2">
      <c r="A44" s="40" t="s">
        <v>38</v>
      </c>
      <c r="B44" s="98" t="s">
        <v>39</v>
      </c>
      <c r="C44" s="98"/>
      <c r="D44" s="98"/>
      <c r="E44" s="98"/>
      <c r="F44" s="98"/>
    </row>
    <row r="45" spans="1:6" ht="15" customHeight="1" x14ac:dyDescent="0.2">
      <c r="A45" s="30"/>
      <c r="B45" s="42"/>
      <c r="C45" s="97"/>
      <c r="D45" s="97"/>
      <c r="E45" s="97"/>
      <c r="F45" s="97"/>
    </row>
    <row r="46" spans="1:6" ht="15" customHeight="1" x14ac:dyDescent="0.2">
      <c r="A46" s="22" t="s">
        <v>36</v>
      </c>
      <c r="B46" s="44"/>
      <c r="C46" s="44"/>
      <c r="D46" s="44"/>
      <c r="E46" s="44"/>
      <c r="F46" s="44"/>
    </row>
    <row r="47" spans="1:6" ht="18.75" customHeight="1" x14ac:dyDescent="0.2">
      <c r="A47" s="28"/>
      <c r="B47" s="44"/>
      <c r="C47" s="44"/>
      <c r="D47" s="44"/>
      <c r="E47" s="44"/>
      <c r="F47" s="44"/>
    </row>
    <row r="48" spans="1:6" s="8" customFormat="1" ht="15" customHeight="1" x14ac:dyDescent="0.2">
      <c r="A48" s="7"/>
      <c r="B48" s="7"/>
      <c r="C48" s="7"/>
      <c r="D48" s="7"/>
      <c r="E48" s="7"/>
      <c r="F48" s="7"/>
    </row>
    <row r="49" spans="1:6" s="8" customFormat="1" ht="18.75" customHeight="1" x14ac:dyDescent="0.2">
      <c r="A49" s="7"/>
      <c r="B49" s="7"/>
      <c r="C49" s="7"/>
      <c r="D49" s="7"/>
      <c r="E49" s="7"/>
      <c r="F49" s="7"/>
    </row>
    <row r="50" spans="1:6" s="8" customFormat="1" x14ac:dyDescent="0.2">
      <c r="B50" s="7"/>
    </row>
    <row r="51" spans="1:6" s="8" customFormat="1" x14ac:dyDescent="0.2"/>
    <row r="52" spans="1:6" s="8" customFormat="1" ht="16.5" customHeight="1" x14ac:dyDescent="0.2">
      <c r="A52" s="7"/>
      <c r="B52" s="7"/>
      <c r="C52" s="7"/>
      <c r="D52" s="7"/>
      <c r="E52" s="7"/>
      <c r="F52" s="7"/>
    </row>
    <row r="53" spans="1:6" s="9" customFormat="1" ht="18.75" customHeight="1" x14ac:dyDescent="0.2"/>
    <row r="54" spans="1:6" s="9" customFormat="1" ht="18" customHeight="1" x14ac:dyDescent="0.2"/>
    <row r="55" spans="1:6" s="10" customFormat="1" ht="20.25" customHeight="1" x14ac:dyDescent="0.2">
      <c r="A55" s="9"/>
    </row>
    <row r="56" spans="1:6" s="10" customFormat="1" ht="17.45" customHeight="1" x14ac:dyDescent="0.2"/>
    <row r="57" spans="1:6" s="8" customFormat="1" ht="15.75" customHeight="1" x14ac:dyDescent="0.2">
      <c r="A57" s="9"/>
    </row>
    <row r="58" spans="1:6" s="8" customFormat="1" x14ac:dyDescent="0.2"/>
    <row r="59" spans="1:6" s="11" customFormat="1" x14ac:dyDescent="0.2"/>
    <row r="60" spans="1:6" s="8" customFormat="1" x14ac:dyDescent="0.2"/>
    <row r="61" spans="1:6" s="8" customFormat="1" x14ac:dyDescent="0.2">
      <c r="B61" s="11"/>
    </row>
    <row r="62" spans="1:6" s="8" customFormat="1" ht="18" x14ac:dyDescent="0.2">
      <c r="A62" s="12"/>
      <c r="B62" s="11"/>
    </row>
    <row r="63" spans="1:6" s="8" customFormat="1" x14ac:dyDescent="0.2"/>
    <row r="64" spans="1:6" s="8" customFormat="1" x14ac:dyDescent="0.2">
      <c r="A64" s="13"/>
    </row>
    <row r="65" s="8" customFormat="1" x14ac:dyDescent="0.2"/>
    <row r="66" s="8" customFormat="1" x14ac:dyDescent="0.2"/>
  </sheetData>
  <mergeCells count="2">
    <mergeCell ref="C45:F45"/>
    <mergeCell ref="B44:F44"/>
  </mergeCells>
  <pageMargins left="0.4" right="0.27" top="0.84" bottom="0.79" header="0.5" footer="0.5"/>
  <pageSetup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88"/>
  <sheetViews>
    <sheetView showGridLines="0" zoomScale="70" zoomScaleNormal="70" workbookViewId="0"/>
  </sheetViews>
  <sheetFormatPr defaultColWidth="9.140625" defaultRowHeight="15" x14ac:dyDescent="0.2"/>
  <cols>
    <col min="1" max="1" width="2.42578125" style="2" customWidth="1"/>
    <col min="2" max="2" width="4.7109375" style="2" bestFit="1" customWidth="1"/>
    <col min="3" max="3" width="87.5703125" style="2" customWidth="1"/>
    <col min="4" max="4" width="19.7109375" style="2" customWidth="1"/>
    <col min="5" max="5" width="3.140625" style="2" customWidth="1"/>
    <col min="6" max="6" width="21.5703125" style="2" customWidth="1"/>
    <col min="7" max="16384" width="9.140625" style="2"/>
  </cols>
  <sheetData>
    <row r="1" spans="1:245" ht="15.75" x14ac:dyDescent="0.25">
      <c r="A1" s="1" t="s">
        <v>0</v>
      </c>
      <c r="B1" s="1"/>
      <c r="C1" s="1"/>
      <c r="D1" s="1"/>
      <c r="E1" s="1"/>
      <c r="F1" s="1"/>
    </row>
    <row r="2" spans="1:245" ht="15.75" x14ac:dyDescent="0.25">
      <c r="A2" s="1" t="s">
        <v>90</v>
      </c>
      <c r="B2" s="1"/>
      <c r="C2" s="1"/>
      <c r="D2" s="1"/>
      <c r="E2" s="1"/>
      <c r="F2" s="1"/>
    </row>
    <row r="3" spans="1:245" ht="15.75" x14ac:dyDescent="0.25">
      <c r="A3" s="3" t="s">
        <v>2</v>
      </c>
      <c r="B3" s="4"/>
      <c r="C3" s="4"/>
      <c r="D3" s="4"/>
      <c r="E3" s="4"/>
      <c r="F3" s="4"/>
    </row>
    <row r="4" spans="1:245" s="6" customFormat="1" ht="15.75" x14ac:dyDescent="0.25">
      <c r="A4" s="3" t="s">
        <v>3</v>
      </c>
      <c r="B4" s="4"/>
      <c r="C4" s="4"/>
      <c r="D4" s="4"/>
      <c r="E4" s="4"/>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row>
    <row r="5" spans="1:245" s="6" customFormat="1" ht="15.75" x14ac:dyDescent="0.25">
      <c r="A5" s="3"/>
      <c r="B5" s="4"/>
      <c r="C5" s="4"/>
      <c r="D5" s="4"/>
      <c r="E5" s="4"/>
      <c r="F5" s="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245" s="6" customFormat="1" ht="15.75" x14ac:dyDescent="0.25">
      <c r="A6" s="3"/>
      <c r="B6" s="4"/>
      <c r="C6" s="4"/>
      <c r="D6" s="104" t="s">
        <v>188</v>
      </c>
      <c r="E6" s="104"/>
      <c r="F6" s="10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row>
    <row r="7" spans="1:245" s="6" customFormat="1" x14ac:dyDescent="0.2">
      <c r="A7" s="27"/>
      <c r="B7" s="28"/>
      <c r="C7" s="28"/>
      <c r="D7" s="29" t="s">
        <v>189</v>
      </c>
      <c r="E7" s="28"/>
      <c r="F7" s="29" t="s">
        <v>190</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s="6" customFormat="1" ht="24" customHeight="1" x14ac:dyDescent="0.25">
      <c r="A8" s="45" t="s">
        <v>92</v>
      </c>
      <c r="B8" s="30"/>
      <c r="C8" s="30"/>
      <c r="D8" s="31"/>
      <c r="E8" s="30"/>
      <c r="F8" s="31"/>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s="6" customFormat="1" x14ac:dyDescent="0.2">
      <c r="A9" s="30" t="s">
        <v>93</v>
      </c>
      <c r="B9" s="30"/>
      <c r="C9" s="30"/>
      <c r="D9" s="31">
        <v>126.9</v>
      </c>
      <c r="E9" s="30"/>
      <c r="F9" s="31">
        <v>-165.1</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s="6" customFormat="1" x14ac:dyDescent="0.2">
      <c r="A10" s="30" t="s">
        <v>94</v>
      </c>
      <c r="B10" s="30"/>
      <c r="C10" s="30"/>
      <c r="D10" s="33">
        <v>4.0999999999999996</v>
      </c>
      <c r="E10" s="30"/>
      <c r="F10" s="33">
        <v>3.4</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s="6" customFormat="1" x14ac:dyDescent="0.2">
      <c r="A11" s="30" t="s">
        <v>95</v>
      </c>
      <c r="B11" s="30"/>
      <c r="C11" s="30"/>
      <c r="D11" s="32">
        <v>131</v>
      </c>
      <c r="E11" s="30"/>
      <c r="F11" s="32">
        <v>-161.69999999999999</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s="49" customFormat="1" x14ac:dyDescent="0.2">
      <c r="A12" s="98" t="s">
        <v>96</v>
      </c>
      <c r="B12" s="98"/>
      <c r="C12" s="98"/>
      <c r="D12" s="46"/>
      <c r="E12" s="47"/>
      <c r="F12" s="46"/>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row>
    <row r="13" spans="1:245" s="49" customFormat="1" x14ac:dyDescent="0.2">
      <c r="A13" s="50" t="s">
        <v>97</v>
      </c>
      <c r="C13" s="41"/>
      <c r="D13" s="46"/>
      <c r="E13" s="47"/>
      <c r="F13" s="46"/>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row>
    <row r="14" spans="1:245" s="6" customFormat="1" x14ac:dyDescent="0.2">
      <c r="A14" s="30" t="s">
        <v>98</v>
      </c>
      <c r="B14" s="30"/>
      <c r="C14" s="30"/>
      <c r="D14" s="32">
        <v>119.9</v>
      </c>
      <c r="E14" s="30"/>
      <c r="F14" s="32">
        <v>111.8</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6" customFormat="1" x14ac:dyDescent="0.2">
      <c r="A15" s="30" t="s">
        <v>99</v>
      </c>
      <c r="B15" s="30"/>
      <c r="C15" s="30"/>
      <c r="D15" s="32">
        <v>0.5</v>
      </c>
      <c r="E15" s="30"/>
      <c r="F15" s="32">
        <v>6.9</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6" customFormat="1" x14ac:dyDescent="0.2">
      <c r="A16" s="30" t="s">
        <v>100</v>
      </c>
      <c r="B16" s="30"/>
      <c r="C16" s="30"/>
      <c r="D16" s="32">
        <v>-5</v>
      </c>
      <c r="E16" s="30"/>
      <c r="F16" s="32">
        <v>-49.4</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row>
    <row r="17" spans="1:245" s="6" customFormat="1" x14ac:dyDescent="0.2">
      <c r="A17" s="30" t="s">
        <v>101</v>
      </c>
      <c r="B17" s="30"/>
      <c r="C17" s="30"/>
      <c r="D17" s="32">
        <v>1.9</v>
      </c>
      <c r="E17" s="30"/>
      <c r="F17" s="32">
        <v>2.4</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s="6" customFormat="1" x14ac:dyDescent="0.2">
      <c r="A18" s="30" t="s">
        <v>102</v>
      </c>
      <c r="B18" s="30"/>
      <c r="C18" s="30"/>
      <c r="D18" s="32">
        <v>30.5</v>
      </c>
      <c r="E18" s="30"/>
      <c r="F18" s="32">
        <v>17.2</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s="6" customFormat="1" x14ac:dyDescent="0.2">
      <c r="A19" s="30" t="s">
        <v>103</v>
      </c>
      <c r="B19" s="30"/>
      <c r="C19" s="30"/>
      <c r="D19" s="32">
        <v>-22.8</v>
      </c>
      <c r="E19" s="30"/>
      <c r="F19" s="32">
        <v>-1.8</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s="6" customFormat="1" x14ac:dyDescent="0.2">
      <c r="A20" s="30" t="s">
        <v>104</v>
      </c>
      <c r="B20" s="30"/>
      <c r="C20" s="30"/>
      <c r="D20" s="32">
        <v>-15</v>
      </c>
      <c r="E20" s="30"/>
      <c r="F20" s="32">
        <v>9</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s="6" customFormat="1" x14ac:dyDescent="0.2">
      <c r="A21" s="30" t="s">
        <v>105</v>
      </c>
      <c r="B21" s="30"/>
      <c r="C21" s="30"/>
      <c r="D21" s="32">
        <v>0</v>
      </c>
      <c r="E21" s="30"/>
      <c r="F21" s="32">
        <v>-68.099999999999994</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s="6" customFormat="1" x14ac:dyDescent="0.2">
      <c r="A22" s="30" t="s">
        <v>106</v>
      </c>
      <c r="B22" s="30"/>
      <c r="C22" s="30"/>
      <c r="D22" s="32">
        <v>0</v>
      </c>
      <c r="E22" s="30"/>
      <c r="F22" s="32">
        <v>-17.8</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s="6" customFormat="1" x14ac:dyDescent="0.2">
      <c r="A23" s="30" t="s">
        <v>107</v>
      </c>
      <c r="B23" s="30"/>
      <c r="C23" s="30"/>
      <c r="D23" s="32">
        <v>0</v>
      </c>
      <c r="E23" s="30"/>
      <c r="F23" s="32">
        <v>-25</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s="6" customFormat="1" x14ac:dyDescent="0.2">
      <c r="A24" s="30" t="s">
        <v>108</v>
      </c>
      <c r="B24" s="30"/>
      <c r="C24" s="30"/>
      <c r="D24" s="32">
        <v>27.6</v>
      </c>
      <c r="E24" s="30"/>
      <c r="F24" s="32">
        <v>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s="6" customFormat="1" x14ac:dyDescent="0.2">
      <c r="A25" s="30" t="s">
        <v>109</v>
      </c>
      <c r="B25" s="30"/>
      <c r="C25" s="30"/>
      <c r="D25" s="32">
        <v>10</v>
      </c>
      <c r="E25" s="30"/>
      <c r="F25" s="32">
        <v>0</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s="6" customFormat="1" x14ac:dyDescent="0.2">
      <c r="A26" s="30" t="s">
        <v>110</v>
      </c>
      <c r="B26" s="30"/>
      <c r="C26" s="30"/>
      <c r="D26" s="32"/>
      <c r="E26" s="30"/>
      <c r="F26" s="3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s="6" customFormat="1" x14ac:dyDescent="0.2">
      <c r="A27" s="30" t="s">
        <v>111</v>
      </c>
      <c r="B27" s="30"/>
      <c r="C27" s="30"/>
      <c r="D27" s="32">
        <v>159.30000000000001</v>
      </c>
      <c r="E27" s="30"/>
      <c r="F27" s="32">
        <v>125.8</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s="6" customFormat="1" x14ac:dyDescent="0.2">
      <c r="A28" s="30" t="s">
        <v>112</v>
      </c>
      <c r="B28" s="30"/>
      <c r="C28" s="30"/>
      <c r="D28" s="32">
        <v>0</v>
      </c>
      <c r="E28" s="30"/>
      <c r="F28" s="32">
        <v>-168.5</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s="6" customFormat="1" x14ac:dyDescent="0.2">
      <c r="A29" s="30" t="s">
        <v>113</v>
      </c>
      <c r="B29" s="30"/>
      <c r="C29" s="30"/>
      <c r="D29" s="32">
        <v>-47.2</v>
      </c>
      <c r="E29" s="30"/>
      <c r="F29" s="32">
        <v>-8</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s="6" customFormat="1" x14ac:dyDescent="0.2">
      <c r="A30" s="30" t="s">
        <v>114</v>
      </c>
      <c r="B30" s="30"/>
      <c r="C30" s="30"/>
      <c r="D30" s="32">
        <v>-0.5</v>
      </c>
      <c r="E30" s="30"/>
      <c r="F30" s="32">
        <v>6</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s="6" customFormat="1" x14ac:dyDescent="0.2">
      <c r="A31" s="30" t="s">
        <v>115</v>
      </c>
      <c r="B31" s="30"/>
      <c r="C31" s="30"/>
      <c r="D31" s="32">
        <v>0.1</v>
      </c>
      <c r="E31" s="30"/>
      <c r="F31" s="32">
        <v>-36</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s="6" customFormat="1" x14ac:dyDescent="0.2">
      <c r="A32" s="30" t="s">
        <v>116</v>
      </c>
      <c r="B32" s="30"/>
      <c r="C32" s="30"/>
      <c r="D32" s="32">
        <v>-54.9</v>
      </c>
      <c r="E32" s="30"/>
      <c r="F32" s="32">
        <v>-71.099999999999994</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s="6" customFormat="1" x14ac:dyDescent="0.2">
      <c r="A33" s="30" t="s">
        <v>117</v>
      </c>
      <c r="B33" s="30"/>
      <c r="C33" s="30"/>
      <c r="D33" s="32">
        <v>-94.1</v>
      </c>
      <c r="E33" s="30"/>
      <c r="F33" s="32">
        <v>-100.2</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s="6" customFormat="1" x14ac:dyDescent="0.2">
      <c r="A34" s="30" t="s">
        <v>118</v>
      </c>
      <c r="B34" s="30"/>
      <c r="C34" s="30"/>
      <c r="D34" s="32">
        <v>10.199999999999999</v>
      </c>
      <c r="E34" s="30"/>
      <c r="F34" s="32">
        <v>9</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s="6" customFormat="1" x14ac:dyDescent="0.2">
      <c r="A35" s="30" t="s">
        <v>119</v>
      </c>
      <c r="B35" s="30"/>
      <c r="C35" s="30"/>
      <c r="D35" s="32">
        <v>-3.1</v>
      </c>
      <c r="E35" s="30"/>
      <c r="F35" s="32">
        <v>-3.3</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s="6" customFormat="1" x14ac:dyDescent="0.2">
      <c r="A36" s="30" t="s">
        <v>120</v>
      </c>
      <c r="B36" s="30"/>
      <c r="C36" s="30"/>
      <c r="D36" s="32">
        <v>0.8</v>
      </c>
      <c r="E36" s="30"/>
      <c r="F36" s="32">
        <v>-0.2</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s="6" customFormat="1" x14ac:dyDescent="0.2">
      <c r="A37" s="30" t="s">
        <v>121</v>
      </c>
      <c r="B37" s="30"/>
      <c r="C37" s="30"/>
      <c r="D37" s="32">
        <v>5.4</v>
      </c>
      <c r="E37" s="30"/>
      <c r="F37" s="32">
        <v>5.4</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s="6" customFormat="1" x14ac:dyDescent="0.2">
      <c r="A38" s="30" t="s">
        <v>122</v>
      </c>
      <c r="B38" s="30"/>
      <c r="C38" s="30"/>
      <c r="D38" s="32">
        <v>-5.5</v>
      </c>
      <c r="E38" s="30"/>
      <c r="F38" s="32">
        <v>-15.5</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s="6" customFormat="1" x14ac:dyDescent="0.2">
      <c r="A39" s="30" t="s">
        <v>123</v>
      </c>
      <c r="B39" s="30"/>
      <c r="C39" s="30"/>
      <c r="D39" s="33">
        <v>-2.5</v>
      </c>
      <c r="E39" s="30"/>
      <c r="F39" s="33">
        <v>-5.8</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ht="18.75" x14ac:dyDescent="0.25">
      <c r="A40" s="45" t="s">
        <v>124</v>
      </c>
      <c r="B40" s="42"/>
      <c r="C40" s="38"/>
      <c r="D40" s="32">
        <v>246.6</v>
      </c>
      <c r="E40" s="30"/>
      <c r="F40" s="32">
        <v>-438.9</v>
      </c>
    </row>
    <row r="41" spans="1:245" ht="18" x14ac:dyDescent="0.2">
      <c r="A41" s="30" t="s">
        <v>125</v>
      </c>
      <c r="B41" s="42"/>
      <c r="C41" s="51"/>
      <c r="D41" s="33">
        <v>-8.1999999999999993</v>
      </c>
      <c r="E41" s="38"/>
      <c r="F41" s="33">
        <v>-0.1</v>
      </c>
    </row>
    <row r="42" spans="1:245" ht="18.75" x14ac:dyDescent="0.25">
      <c r="A42" s="45" t="s">
        <v>126</v>
      </c>
      <c r="B42" s="42"/>
      <c r="C42" s="51"/>
      <c r="D42" s="33">
        <v>238.4</v>
      </c>
      <c r="E42" s="30"/>
      <c r="F42" s="33">
        <v>-439</v>
      </c>
    </row>
    <row r="43" spans="1:245" ht="18.75" x14ac:dyDescent="0.25">
      <c r="A43" s="45" t="s">
        <v>127</v>
      </c>
      <c r="B43" s="42"/>
      <c r="C43" s="51"/>
      <c r="D43" s="43"/>
      <c r="E43" s="43"/>
      <c r="F43" s="43"/>
    </row>
    <row r="44" spans="1:245" ht="18" x14ac:dyDescent="0.2">
      <c r="A44" s="30" t="s">
        <v>128</v>
      </c>
      <c r="B44" s="42"/>
      <c r="C44" s="51"/>
      <c r="D44" s="32">
        <v>-32.799999999999997</v>
      </c>
      <c r="E44" s="30"/>
      <c r="F44" s="32">
        <v>-13.3</v>
      </c>
    </row>
    <row r="45" spans="1:245" ht="18" x14ac:dyDescent="0.2">
      <c r="A45" s="30" t="s">
        <v>129</v>
      </c>
      <c r="B45" s="42"/>
      <c r="C45" s="51"/>
      <c r="D45" s="32">
        <v>-1.4</v>
      </c>
      <c r="E45" s="30"/>
      <c r="F45" s="32">
        <v>-3.4</v>
      </c>
    </row>
    <row r="46" spans="1:245" ht="18" x14ac:dyDescent="0.2">
      <c r="A46" s="30" t="s">
        <v>130</v>
      </c>
      <c r="B46" s="42"/>
      <c r="C46" s="51"/>
      <c r="D46" s="32">
        <v>-0.5</v>
      </c>
      <c r="E46" s="30"/>
      <c r="F46" s="32">
        <v>-0.4</v>
      </c>
    </row>
    <row r="47" spans="1:245" ht="18" x14ac:dyDescent="0.2">
      <c r="A47" s="30" t="s">
        <v>131</v>
      </c>
      <c r="B47" s="42"/>
      <c r="C47" s="51"/>
      <c r="D47" s="32">
        <v>24.3</v>
      </c>
      <c r="E47" s="30"/>
      <c r="F47" s="32">
        <v>2.1</v>
      </c>
    </row>
    <row r="48" spans="1:245" ht="18" x14ac:dyDescent="0.2">
      <c r="A48" s="30" t="s">
        <v>132</v>
      </c>
      <c r="B48" s="42"/>
      <c r="C48" s="51"/>
      <c r="D48" s="32">
        <v>-95.4</v>
      </c>
      <c r="E48" s="30"/>
      <c r="F48" s="32">
        <v>-81.7</v>
      </c>
    </row>
    <row r="49" spans="1:6" ht="18" x14ac:dyDescent="0.2">
      <c r="A49" s="30" t="s">
        <v>133</v>
      </c>
      <c r="B49" s="42"/>
      <c r="C49" s="51"/>
      <c r="D49" s="32">
        <v>90.5</v>
      </c>
      <c r="E49" s="30"/>
      <c r="F49" s="32">
        <v>87.4</v>
      </c>
    </row>
    <row r="50" spans="1:6" ht="18" x14ac:dyDescent="0.2">
      <c r="A50" s="30" t="s">
        <v>134</v>
      </c>
      <c r="B50" s="42"/>
      <c r="C50" s="51"/>
      <c r="D50" s="32">
        <v>-0.4</v>
      </c>
      <c r="E50" s="30"/>
      <c r="F50" s="32">
        <v>-1.2</v>
      </c>
    </row>
    <row r="51" spans="1:6" ht="18" x14ac:dyDescent="0.2">
      <c r="A51" s="30" t="s">
        <v>135</v>
      </c>
      <c r="B51" s="42"/>
      <c r="C51" s="51"/>
      <c r="D51" s="32">
        <v>31.1</v>
      </c>
      <c r="E51" s="30"/>
      <c r="F51" s="32">
        <v>2.1</v>
      </c>
    </row>
    <row r="52" spans="1:6" ht="18" x14ac:dyDescent="0.2">
      <c r="A52" s="30" t="s">
        <v>136</v>
      </c>
      <c r="B52" s="42"/>
      <c r="C52" s="51"/>
      <c r="D52" s="33">
        <v>-0.3</v>
      </c>
      <c r="E52" s="30"/>
      <c r="F52" s="33">
        <v>-4.5</v>
      </c>
    </row>
    <row r="53" spans="1:6" ht="18.75" x14ac:dyDescent="0.25">
      <c r="A53" s="45" t="s">
        <v>137</v>
      </c>
      <c r="B53" s="42"/>
      <c r="C53" s="51"/>
      <c r="D53" s="33">
        <v>15.1</v>
      </c>
      <c r="E53" s="30"/>
      <c r="F53" s="33">
        <v>-12.9</v>
      </c>
    </row>
    <row r="54" spans="1:6" ht="18.75" x14ac:dyDescent="0.25">
      <c r="A54" s="45" t="s">
        <v>138</v>
      </c>
      <c r="B54" s="42"/>
      <c r="C54" s="51"/>
      <c r="D54" s="43"/>
      <c r="E54" s="43"/>
      <c r="F54" s="43"/>
    </row>
    <row r="55" spans="1:6" ht="18" x14ac:dyDescent="0.2">
      <c r="A55" s="30" t="s">
        <v>139</v>
      </c>
      <c r="B55" s="42"/>
      <c r="C55" s="51"/>
      <c r="D55" s="32">
        <v>1000</v>
      </c>
      <c r="E55" s="30"/>
      <c r="F55" s="32">
        <v>947</v>
      </c>
    </row>
    <row r="56" spans="1:6" ht="18" x14ac:dyDescent="0.2">
      <c r="A56" s="30" t="s">
        <v>140</v>
      </c>
      <c r="B56" s="42"/>
      <c r="C56" s="51"/>
      <c r="D56" s="32">
        <v>-1000</v>
      </c>
      <c r="E56" s="30"/>
      <c r="F56" s="32">
        <v>0</v>
      </c>
    </row>
    <row r="57" spans="1:6" ht="18" x14ac:dyDescent="0.2">
      <c r="A57" s="30" t="s">
        <v>141</v>
      </c>
      <c r="B57" s="42"/>
      <c r="C57" s="51"/>
      <c r="D57" s="32">
        <v>-2.1</v>
      </c>
      <c r="E57" s="30"/>
      <c r="F57" s="32">
        <v>-6.2</v>
      </c>
    </row>
    <row r="58" spans="1:6" ht="18" x14ac:dyDescent="0.2">
      <c r="A58" s="30" t="s">
        <v>142</v>
      </c>
      <c r="B58" s="42"/>
      <c r="C58" s="51"/>
      <c r="D58" s="32">
        <v>-55.4</v>
      </c>
      <c r="E58" s="30"/>
      <c r="F58" s="32">
        <v>-2.8</v>
      </c>
    </row>
    <row r="59" spans="1:6" ht="18" x14ac:dyDescent="0.2">
      <c r="A59" s="30" t="s">
        <v>143</v>
      </c>
      <c r="B59" s="42"/>
      <c r="C59" s="51"/>
      <c r="D59" s="32">
        <v>-0.1</v>
      </c>
      <c r="E59" s="30"/>
      <c r="F59" s="32">
        <v>0</v>
      </c>
    </row>
    <row r="60" spans="1:6" ht="18" x14ac:dyDescent="0.2">
      <c r="A60" s="30" t="s">
        <v>136</v>
      </c>
      <c r="B60" s="42"/>
      <c r="C60" s="51"/>
      <c r="D60" s="33">
        <v>-0.1</v>
      </c>
      <c r="E60" s="30"/>
      <c r="F60" s="33">
        <v>-1.8</v>
      </c>
    </row>
    <row r="61" spans="1:6" ht="18.75" x14ac:dyDescent="0.25">
      <c r="A61" s="45" t="s">
        <v>144</v>
      </c>
      <c r="B61" s="42"/>
      <c r="C61" s="51"/>
      <c r="D61" s="52">
        <v>-57.7</v>
      </c>
      <c r="E61" s="30"/>
      <c r="F61" s="52">
        <v>936.2</v>
      </c>
    </row>
    <row r="62" spans="1:6" ht="18.75" x14ac:dyDescent="0.25">
      <c r="A62" s="45" t="s">
        <v>145</v>
      </c>
      <c r="B62" s="42"/>
      <c r="C62" s="51"/>
      <c r="D62" s="32">
        <v>195.8</v>
      </c>
      <c r="E62" s="30"/>
      <c r="F62" s="32">
        <v>484.3</v>
      </c>
    </row>
    <row r="63" spans="1:6" ht="18.75" x14ac:dyDescent="0.25">
      <c r="A63" s="45" t="s">
        <v>146</v>
      </c>
      <c r="B63" s="42"/>
      <c r="C63" s="51"/>
      <c r="D63" s="33">
        <v>872.3</v>
      </c>
      <c r="E63" s="30"/>
      <c r="F63" s="33">
        <v>261.3</v>
      </c>
    </row>
    <row r="64" spans="1:6" ht="19.5" thickBot="1" x14ac:dyDescent="0.3">
      <c r="A64" s="45" t="s">
        <v>147</v>
      </c>
      <c r="B64" s="42"/>
      <c r="C64" s="51"/>
      <c r="D64" s="53">
        <v>1068.0999999999999</v>
      </c>
      <c r="E64" s="30"/>
      <c r="F64" s="53">
        <v>745.6</v>
      </c>
    </row>
    <row r="65" spans="1:6" ht="18.75" thickTop="1" x14ac:dyDescent="0.2">
      <c r="A65" s="30"/>
      <c r="B65" s="42"/>
      <c r="C65" s="51"/>
      <c r="D65" s="43"/>
      <c r="E65" s="43"/>
      <c r="F65" s="43"/>
    </row>
    <row r="66" spans="1:6" ht="15" customHeight="1" x14ac:dyDescent="0.2">
      <c r="A66" s="30"/>
      <c r="B66" s="42"/>
      <c r="C66" s="51"/>
      <c r="D66" s="43"/>
      <c r="E66" s="43"/>
      <c r="F66" s="43"/>
    </row>
    <row r="67" spans="1:6" ht="15" customHeight="1" x14ac:dyDescent="0.2">
      <c r="A67" s="44" t="s">
        <v>36</v>
      </c>
      <c r="B67" s="42"/>
      <c r="C67" s="51"/>
      <c r="D67" s="43"/>
      <c r="E67" s="43"/>
      <c r="F67" s="43"/>
    </row>
    <row r="68" spans="1:6" ht="15" customHeight="1" x14ac:dyDescent="0.2">
      <c r="C68" s="44"/>
      <c r="D68" s="44"/>
      <c r="E68" s="44"/>
      <c r="F68" s="44"/>
    </row>
    <row r="69" spans="1:6" ht="18.75" customHeight="1" x14ac:dyDescent="0.2">
      <c r="A69" s="28"/>
      <c r="B69" s="44"/>
      <c r="C69" s="44"/>
      <c r="D69" s="44"/>
      <c r="E69" s="44"/>
      <c r="F69" s="44"/>
    </row>
    <row r="70" spans="1:6" s="8" customFormat="1" ht="15" customHeight="1" x14ac:dyDescent="0.2">
      <c r="A70" s="7"/>
      <c r="B70" s="7"/>
      <c r="C70" s="7"/>
      <c r="D70" s="7"/>
      <c r="E70" s="7"/>
      <c r="F70" s="7"/>
    </row>
    <row r="71" spans="1:6" s="8" customFormat="1" ht="18.75" customHeight="1" x14ac:dyDescent="0.2">
      <c r="A71" s="7"/>
      <c r="B71" s="7"/>
      <c r="C71" s="7"/>
      <c r="D71" s="7"/>
      <c r="E71" s="7"/>
      <c r="F71" s="7"/>
    </row>
    <row r="72" spans="1:6" s="8" customFormat="1" x14ac:dyDescent="0.2">
      <c r="B72" s="7"/>
    </row>
    <row r="73" spans="1:6" s="8" customFormat="1" x14ac:dyDescent="0.2"/>
    <row r="74" spans="1:6" s="8" customFormat="1" ht="16.5" customHeight="1" x14ac:dyDescent="0.2">
      <c r="A74" s="7"/>
      <c r="B74" s="7"/>
      <c r="C74" s="7"/>
      <c r="D74" s="7"/>
      <c r="E74" s="7"/>
      <c r="F74" s="7"/>
    </row>
    <row r="75" spans="1:6" s="9" customFormat="1" ht="18.75" customHeight="1" x14ac:dyDescent="0.2"/>
    <row r="76" spans="1:6" s="9" customFormat="1" ht="18" customHeight="1" x14ac:dyDescent="0.2"/>
    <row r="77" spans="1:6" s="54" customFormat="1" ht="20.25" customHeight="1" x14ac:dyDescent="0.2">
      <c r="A77" s="9"/>
    </row>
    <row r="78" spans="1:6" s="54" customFormat="1" ht="17.45" customHeight="1" x14ac:dyDescent="0.2"/>
    <row r="79" spans="1:6" s="8" customFormat="1" ht="15.75" customHeight="1" x14ac:dyDescent="0.2">
      <c r="A79" s="9"/>
    </row>
    <row r="80" spans="1:6" s="8" customFormat="1" x14ac:dyDescent="0.2"/>
    <row r="81" spans="1:2" s="11" customFormat="1" x14ac:dyDescent="0.2"/>
    <row r="82" spans="1:2" s="8" customFormat="1" x14ac:dyDescent="0.2"/>
    <row r="83" spans="1:2" s="8" customFormat="1" x14ac:dyDescent="0.2">
      <c r="B83" s="11"/>
    </row>
    <row r="84" spans="1:2" s="8" customFormat="1" ht="18" x14ac:dyDescent="0.2">
      <c r="A84" s="12"/>
      <c r="B84" s="11"/>
    </row>
    <row r="85" spans="1:2" s="8" customFormat="1" x14ac:dyDescent="0.2"/>
    <row r="86" spans="1:2" s="8" customFormat="1" x14ac:dyDescent="0.2">
      <c r="A86" s="13"/>
    </row>
    <row r="87" spans="1:2" s="8" customFormat="1" x14ac:dyDescent="0.2"/>
    <row r="88" spans="1:2" s="8" customFormat="1" x14ac:dyDescent="0.2"/>
  </sheetData>
  <mergeCells count="2">
    <mergeCell ref="A12:C12"/>
    <mergeCell ref="D6:F6"/>
  </mergeCells>
  <pageMargins left="0.4" right="0.27" top="0.84" bottom="0.79" header="0.5" footer="0.5"/>
  <pageSetup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showGridLines="0" tabSelected="1" zoomScale="70" zoomScaleNormal="70" workbookViewId="0"/>
  </sheetViews>
  <sheetFormatPr defaultColWidth="9.140625" defaultRowHeight="15" x14ac:dyDescent="0.2"/>
  <cols>
    <col min="1" max="2" width="9.140625" style="6" customWidth="1"/>
    <col min="3" max="3" width="64" style="6" customWidth="1"/>
    <col min="4" max="4" width="14.140625" style="6" customWidth="1"/>
    <col min="5" max="5" width="2.85546875" style="6" customWidth="1"/>
    <col min="6" max="6" width="11.7109375" style="6" customWidth="1"/>
    <col min="7" max="7" width="3" style="6" customWidth="1"/>
    <col min="8" max="16384" width="9.140625" style="6"/>
  </cols>
  <sheetData>
    <row r="1" spans="1:6" ht="15.75" x14ac:dyDescent="0.25">
      <c r="A1" s="55" t="s">
        <v>0</v>
      </c>
    </row>
    <row r="2" spans="1:6" ht="15.75" x14ac:dyDescent="0.25">
      <c r="A2" s="55" t="s">
        <v>148</v>
      </c>
    </row>
    <row r="3" spans="1:6" ht="15.75" x14ac:dyDescent="0.25">
      <c r="A3" s="55" t="s">
        <v>3</v>
      </c>
    </row>
    <row r="5" spans="1:6" x14ac:dyDescent="0.2">
      <c r="D5" s="99" t="s">
        <v>149</v>
      </c>
      <c r="E5" s="99"/>
      <c r="F5" s="99"/>
    </row>
    <row r="6" spans="1:6" x14ac:dyDescent="0.2">
      <c r="D6" s="100" t="s">
        <v>5</v>
      </c>
      <c r="E6" s="101"/>
      <c r="F6" s="101"/>
    </row>
    <row r="7" spans="1:6" x14ac:dyDescent="0.2">
      <c r="A7" s="6" t="s">
        <v>153</v>
      </c>
    </row>
    <row r="8" spans="1:6" x14ac:dyDescent="0.2">
      <c r="B8" s="6" t="s">
        <v>154</v>
      </c>
      <c r="D8" s="58">
        <v>31</v>
      </c>
    </row>
    <row r="9" spans="1:6" x14ac:dyDescent="0.2">
      <c r="B9" s="6" t="s">
        <v>155</v>
      </c>
      <c r="D9" s="58">
        <v>4.5</v>
      </c>
    </row>
    <row r="10" spans="1:6" x14ac:dyDescent="0.2">
      <c r="B10" s="6" t="s">
        <v>156</v>
      </c>
      <c r="D10" s="59">
        <v>3.4</v>
      </c>
    </row>
    <row r="11" spans="1:6" x14ac:dyDescent="0.2">
      <c r="B11" s="6" t="s">
        <v>157</v>
      </c>
      <c r="D11" s="58">
        <v>38.9</v>
      </c>
    </row>
    <row r="12" spans="1:6" x14ac:dyDescent="0.2">
      <c r="B12" s="18" t="s">
        <v>158</v>
      </c>
      <c r="D12" s="58">
        <v>2.2000000000000002</v>
      </c>
    </row>
    <row r="13" spans="1:6" x14ac:dyDescent="0.2">
      <c r="B13" s="18" t="s">
        <v>159</v>
      </c>
      <c r="D13" s="59">
        <v>4.5999999999999996</v>
      </c>
    </row>
    <row r="14" spans="1:6" x14ac:dyDescent="0.2">
      <c r="B14" s="6" t="s">
        <v>160</v>
      </c>
      <c r="D14" s="58">
        <v>6.8</v>
      </c>
    </row>
    <row r="15" spans="1:6" x14ac:dyDescent="0.2">
      <c r="B15" s="6" t="s">
        <v>161</v>
      </c>
      <c r="D15" s="58">
        <v>0.4</v>
      </c>
    </row>
    <row r="16" spans="1:6" ht="15.75" thickBot="1" x14ac:dyDescent="0.25">
      <c r="B16" s="6" t="s">
        <v>162</v>
      </c>
      <c r="D16" s="60">
        <v>46.099999999999994</v>
      </c>
    </row>
    <row r="17" spans="1:6" ht="15.75" thickTop="1" x14ac:dyDescent="0.2">
      <c r="D17" s="61"/>
    </row>
    <row r="18" spans="1:6" ht="18" x14ac:dyDescent="0.2">
      <c r="A18" s="6" t="s">
        <v>174</v>
      </c>
      <c r="D18" s="62" t="s">
        <v>163</v>
      </c>
      <c r="E18" s="62"/>
      <c r="F18" s="62" t="s">
        <v>164</v>
      </c>
    </row>
    <row r="19" spans="1:6" x14ac:dyDescent="0.2">
      <c r="B19" s="6" t="s">
        <v>165</v>
      </c>
      <c r="D19" s="63">
        <v>394.3</v>
      </c>
      <c r="F19" s="64">
        <v>12.7</v>
      </c>
    </row>
    <row r="20" spans="1:6" x14ac:dyDescent="0.2">
      <c r="B20" s="6" t="s">
        <v>166</v>
      </c>
      <c r="D20" s="58">
        <v>193.2</v>
      </c>
      <c r="F20" s="65">
        <v>42.96</v>
      </c>
    </row>
    <row r="21" spans="1:6" x14ac:dyDescent="0.2">
      <c r="B21" s="6" t="s">
        <v>167</v>
      </c>
      <c r="D21" s="59">
        <v>149.69999999999999</v>
      </c>
      <c r="F21" s="65">
        <v>44.68</v>
      </c>
    </row>
    <row r="22" spans="1:6" x14ac:dyDescent="0.2">
      <c r="B22" s="6" t="s">
        <v>157</v>
      </c>
      <c r="D22" s="58">
        <v>737.2</v>
      </c>
      <c r="F22" s="65">
        <v>18.96</v>
      </c>
    </row>
    <row r="23" spans="1:6" x14ac:dyDescent="0.2">
      <c r="B23" s="6" t="s">
        <v>168</v>
      </c>
      <c r="D23" s="58">
        <v>328.9</v>
      </c>
      <c r="F23" s="65">
        <v>150.22</v>
      </c>
    </row>
    <row r="24" spans="1:6" x14ac:dyDescent="0.2">
      <c r="B24" s="6" t="s">
        <v>169</v>
      </c>
      <c r="D24" s="59">
        <v>224.8</v>
      </c>
      <c r="F24" s="65">
        <v>48.65</v>
      </c>
    </row>
    <row r="25" spans="1:6" x14ac:dyDescent="0.2">
      <c r="B25" s="6" t="s">
        <v>160</v>
      </c>
      <c r="D25" s="58">
        <v>553.70000000000005</v>
      </c>
      <c r="F25" s="65">
        <v>81.36</v>
      </c>
    </row>
    <row r="26" spans="1:6" x14ac:dyDescent="0.2">
      <c r="D26" s="66"/>
      <c r="F26" s="66"/>
    </row>
    <row r="27" spans="1:6" ht="18" x14ac:dyDescent="0.2">
      <c r="A27" s="6" t="s">
        <v>185</v>
      </c>
      <c r="D27" s="66"/>
      <c r="F27" s="67"/>
    </row>
    <row r="28" spans="1:6" x14ac:dyDescent="0.2">
      <c r="B28" s="68" t="s">
        <v>165</v>
      </c>
      <c r="D28" s="63">
        <v>302.60000000000002</v>
      </c>
      <c r="F28" s="69">
        <v>9.75</v>
      </c>
    </row>
    <row r="29" spans="1:6" x14ac:dyDescent="0.2">
      <c r="B29" s="6" t="s">
        <v>166</v>
      </c>
      <c r="D29" s="58">
        <v>143.19999999999999</v>
      </c>
      <c r="F29" s="65">
        <v>31.84</v>
      </c>
    </row>
    <row r="30" spans="1:6" x14ac:dyDescent="0.2">
      <c r="B30" s="6" t="s">
        <v>167</v>
      </c>
      <c r="D30" s="59">
        <v>99.699999999999989</v>
      </c>
      <c r="F30" s="65">
        <v>29.76</v>
      </c>
    </row>
    <row r="31" spans="1:6" x14ac:dyDescent="0.2">
      <c r="B31" s="6" t="s">
        <v>157</v>
      </c>
      <c r="D31" s="58">
        <v>545.5</v>
      </c>
      <c r="F31" s="65">
        <v>14.03</v>
      </c>
    </row>
    <row r="32" spans="1:6" x14ac:dyDescent="0.2">
      <c r="B32" s="68" t="s">
        <v>168</v>
      </c>
      <c r="D32" s="58">
        <v>219.29999999999998</v>
      </c>
      <c r="F32" s="65">
        <v>100.16</v>
      </c>
    </row>
    <row r="33" spans="1:6" ht="13.5" customHeight="1" x14ac:dyDescent="0.2">
      <c r="B33" s="6" t="s">
        <v>169</v>
      </c>
      <c r="D33" s="59">
        <v>149.20000000000002</v>
      </c>
      <c r="F33" s="65">
        <v>32.270000000000003</v>
      </c>
    </row>
    <row r="34" spans="1:6" ht="13.5" customHeight="1" x14ac:dyDescent="0.2">
      <c r="B34" s="6" t="s">
        <v>160</v>
      </c>
      <c r="D34" s="58">
        <v>368.50000000000006</v>
      </c>
      <c r="F34" s="65">
        <v>54.15</v>
      </c>
    </row>
    <row r="35" spans="1:6" x14ac:dyDescent="0.2">
      <c r="D35" s="66"/>
      <c r="F35" s="66"/>
    </row>
    <row r="36" spans="1:6" ht="18" x14ac:dyDescent="0.2">
      <c r="A36" s="6" t="s">
        <v>186</v>
      </c>
      <c r="D36" s="66"/>
      <c r="F36" s="66"/>
    </row>
    <row r="37" spans="1:6" ht="13.7" customHeight="1" x14ac:dyDescent="0.2">
      <c r="B37" s="6" t="s">
        <v>165</v>
      </c>
      <c r="D37" s="63">
        <v>91.7</v>
      </c>
      <c r="F37" s="69">
        <v>2.95</v>
      </c>
    </row>
    <row r="38" spans="1:6" ht="13.7" customHeight="1" x14ac:dyDescent="0.2">
      <c r="B38" s="6" t="s">
        <v>166</v>
      </c>
      <c r="D38" s="58">
        <v>50</v>
      </c>
      <c r="F38" s="65">
        <v>11.12</v>
      </c>
    </row>
    <row r="39" spans="1:6" x14ac:dyDescent="0.2">
      <c r="B39" s="6" t="s">
        <v>167</v>
      </c>
      <c r="D39" s="59">
        <v>50</v>
      </c>
      <c r="F39" s="65">
        <v>14.92</v>
      </c>
    </row>
    <row r="40" spans="1:6" x14ac:dyDescent="0.2">
      <c r="B40" s="6" t="s">
        <v>157</v>
      </c>
      <c r="D40" s="58">
        <v>191.7</v>
      </c>
      <c r="F40" s="65">
        <v>4.93</v>
      </c>
    </row>
    <row r="41" spans="1:6" x14ac:dyDescent="0.2">
      <c r="B41" s="6" t="s">
        <v>168</v>
      </c>
      <c r="D41" s="58">
        <v>109.6</v>
      </c>
      <c r="F41" s="65">
        <v>50.06</v>
      </c>
    </row>
    <row r="42" spans="1:6" x14ac:dyDescent="0.2">
      <c r="B42" s="6" t="s">
        <v>169</v>
      </c>
      <c r="D42" s="59">
        <v>75.599999999999994</v>
      </c>
      <c r="F42" s="65">
        <v>16.38</v>
      </c>
    </row>
    <row r="43" spans="1:6" x14ac:dyDescent="0.2">
      <c r="B43" s="6" t="s">
        <v>160</v>
      </c>
      <c r="D43" s="58">
        <v>185.2</v>
      </c>
      <c r="F43" s="65">
        <v>27.21</v>
      </c>
    </row>
    <row r="44" spans="1:6" x14ac:dyDescent="0.2">
      <c r="D44" s="66"/>
      <c r="F44" s="66"/>
    </row>
    <row r="45" spans="1:6" x14ac:dyDescent="0.2">
      <c r="A45" s="6" t="s">
        <v>170</v>
      </c>
      <c r="D45" s="66">
        <v>25.4</v>
      </c>
      <c r="F45" s="66"/>
    </row>
    <row r="46" spans="1:6" x14ac:dyDescent="0.2">
      <c r="D46" s="66"/>
      <c r="F46" s="66"/>
    </row>
    <row r="47" spans="1:6" ht="18" x14ac:dyDescent="0.2">
      <c r="A47" s="6" t="s">
        <v>175</v>
      </c>
      <c r="D47" s="66">
        <v>2.9</v>
      </c>
      <c r="F47" s="66"/>
    </row>
    <row r="48" spans="1:6" x14ac:dyDescent="0.2">
      <c r="D48" s="66"/>
      <c r="F48" s="66"/>
    </row>
    <row r="49" spans="1:23" x14ac:dyDescent="0.2">
      <c r="A49" s="6" t="s">
        <v>171</v>
      </c>
      <c r="D49" s="63">
        <v>-27.6</v>
      </c>
      <c r="F49" s="70"/>
    </row>
    <row r="50" spans="1:23" x14ac:dyDescent="0.2">
      <c r="D50" s="66"/>
      <c r="F50" s="66"/>
    </row>
    <row r="51" spans="1:23" x14ac:dyDescent="0.2">
      <c r="A51" s="6" t="s">
        <v>172</v>
      </c>
      <c r="D51" s="63">
        <v>-37.200000000000003</v>
      </c>
      <c r="F51" s="70"/>
    </row>
    <row r="52" spans="1:23" x14ac:dyDescent="0.2">
      <c r="D52" s="63"/>
      <c r="F52" s="70"/>
    </row>
    <row r="53" spans="1:23" ht="18" x14ac:dyDescent="0.2">
      <c r="A53" s="6" t="s">
        <v>182</v>
      </c>
      <c r="D53" s="63">
        <v>17.5</v>
      </c>
      <c r="E53" s="63"/>
      <c r="F53" s="70"/>
    </row>
    <row r="54" spans="1:23" x14ac:dyDescent="0.2">
      <c r="D54" s="63"/>
      <c r="E54" s="63"/>
      <c r="F54" s="70"/>
    </row>
    <row r="55" spans="1:23" ht="18" x14ac:dyDescent="0.2">
      <c r="A55" s="6" t="s">
        <v>177</v>
      </c>
      <c r="D55" s="63">
        <v>357.9</v>
      </c>
      <c r="F55" s="64"/>
    </row>
    <row r="56" spans="1:23" ht="14.25" customHeight="1" x14ac:dyDescent="0.2"/>
    <row r="57" spans="1:23" ht="63.75" customHeight="1" x14ac:dyDescent="0.2">
      <c r="A57" s="102" t="s">
        <v>178</v>
      </c>
      <c r="B57" s="102"/>
      <c r="C57" s="102"/>
      <c r="D57" s="102"/>
      <c r="E57" s="102"/>
      <c r="F57" s="102"/>
      <c r="G57" s="74"/>
      <c r="H57" s="74"/>
      <c r="I57" s="74"/>
      <c r="J57" s="74"/>
      <c r="K57" s="74"/>
      <c r="L57" s="74"/>
      <c r="M57" s="74"/>
      <c r="N57" s="74"/>
      <c r="O57" s="74"/>
      <c r="P57" s="74"/>
      <c r="Q57" s="74"/>
      <c r="R57" s="74"/>
      <c r="S57" s="74"/>
      <c r="T57" s="74"/>
      <c r="U57" s="74"/>
      <c r="V57" s="74"/>
      <c r="W57" s="74"/>
    </row>
    <row r="58" spans="1:23" ht="6" customHeight="1" x14ac:dyDescent="0.2">
      <c r="A58" s="71"/>
      <c r="B58" s="71"/>
      <c r="C58" s="71"/>
      <c r="D58" s="72"/>
      <c r="E58" s="73"/>
      <c r="F58" s="73"/>
      <c r="G58" s="71"/>
    </row>
    <row r="59" spans="1:23" ht="51.75" customHeight="1" x14ac:dyDescent="0.2">
      <c r="A59" s="102" t="s">
        <v>181</v>
      </c>
      <c r="B59" s="102"/>
      <c r="C59" s="102"/>
      <c r="D59" s="102"/>
      <c r="E59" s="102"/>
      <c r="F59" s="102"/>
      <c r="G59" s="102"/>
    </row>
    <row r="60" spans="1:23" ht="6" customHeight="1" x14ac:dyDescent="0.2">
      <c r="A60" s="71"/>
      <c r="B60" s="71"/>
      <c r="C60" s="71"/>
      <c r="D60" s="72"/>
      <c r="E60" s="73"/>
      <c r="F60" s="73"/>
      <c r="G60" s="71"/>
    </row>
    <row r="61" spans="1:23" ht="18.75" customHeight="1" x14ac:dyDescent="0.2">
      <c r="A61" s="102" t="s">
        <v>179</v>
      </c>
      <c r="B61" s="102"/>
      <c r="C61" s="102"/>
      <c r="D61" s="102"/>
      <c r="E61" s="102"/>
      <c r="F61" s="102"/>
      <c r="G61" s="102"/>
    </row>
    <row r="62" spans="1:23" ht="6" customHeight="1" x14ac:dyDescent="0.2">
      <c r="A62" s="71"/>
      <c r="B62" s="71"/>
      <c r="C62" s="71"/>
      <c r="D62" s="72"/>
      <c r="E62" s="73"/>
      <c r="F62" s="73"/>
      <c r="G62" s="71"/>
    </row>
    <row r="63" spans="1:23" ht="65.25" customHeight="1" x14ac:dyDescent="0.2">
      <c r="A63" s="102" t="s">
        <v>183</v>
      </c>
      <c r="B63" s="102"/>
      <c r="C63" s="102"/>
      <c r="D63" s="102"/>
      <c r="E63" s="102"/>
      <c r="F63" s="102"/>
      <c r="G63" s="102"/>
    </row>
    <row r="64" spans="1:23" ht="6" customHeight="1" x14ac:dyDescent="0.2">
      <c r="A64" s="74"/>
      <c r="B64" s="71"/>
      <c r="C64" s="71"/>
      <c r="D64" s="71"/>
      <c r="E64" s="71"/>
      <c r="F64" s="71"/>
      <c r="G64" s="71"/>
    </row>
    <row r="65" spans="1:7" ht="132" customHeight="1" x14ac:dyDescent="0.2">
      <c r="A65" s="96" t="s">
        <v>187</v>
      </c>
      <c r="B65" s="96"/>
      <c r="C65" s="96"/>
      <c r="D65" s="96"/>
      <c r="E65" s="96"/>
      <c r="F65" s="96"/>
      <c r="G65" s="96"/>
    </row>
    <row r="66" spans="1:7" x14ac:dyDescent="0.2">
      <c r="A66" s="76"/>
      <c r="B66" s="76"/>
      <c r="C66" s="76"/>
      <c r="D66" s="76"/>
      <c r="E66" s="76"/>
      <c r="F66" s="76"/>
      <c r="G66" s="76"/>
    </row>
    <row r="67" spans="1:7" x14ac:dyDescent="0.2">
      <c r="A67" s="75" t="s">
        <v>36</v>
      </c>
      <c r="B67" s="75"/>
      <c r="C67" s="75"/>
      <c r="D67" s="75"/>
      <c r="E67" s="75"/>
      <c r="F67" s="75"/>
      <c r="G67" s="75"/>
    </row>
    <row r="68" spans="1:7" ht="14.25" customHeight="1" x14ac:dyDescent="0.2"/>
  </sheetData>
  <mergeCells count="7">
    <mergeCell ref="A65:G65"/>
    <mergeCell ref="D5:F5"/>
    <mergeCell ref="D6:F6"/>
    <mergeCell ref="A57:F57"/>
    <mergeCell ref="A59:G59"/>
    <mergeCell ref="A61:G61"/>
    <mergeCell ref="A63:G63"/>
  </mergeCells>
  <pageMargins left="0.75" right="0.75" top="1" bottom="1" header="0.5" footer="0.5"/>
  <pageSetup scale="4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GridLines="0" zoomScale="70" zoomScaleNormal="70" workbookViewId="0"/>
  </sheetViews>
  <sheetFormatPr defaultColWidth="9.140625" defaultRowHeight="15" x14ac:dyDescent="0.2"/>
  <cols>
    <col min="1" max="2" width="9.140625" style="6" customWidth="1"/>
    <col min="3" max="3" width="64" style="6" customWidth="1"/>
    <col min="4" max="4" width="14.140625" style="6" customWidth="1"/>
    <col min="5" max="5" width="2.85546875" style="6" customWidth="1"/>
    <col min="6" max="6" width="11.7109375" style="6" customWidth="1"/>
    <col min="7" max="7" width="3" style="6" customWidth="1"/>
    <col min="8" max="8" width="14.140625" style="6" customWidth="1"/>
    <col min="9" max="9" width="2.85546875" style="6" customWidth="1"/>
    <col min="10" max="10" width="11.7109375" style="6" customWidth="1"/>
    <col min="11" max="11" width="3" style="6" customWidth="1"/>
    <col min="12" max="12" width="14.140625" style="6" customWidth="1"/>
    <col min="13" max="13" width="2.85546875" style="6" customWidth="1"/>
    <col min="14" max="14" width="11.7109375" style="6" customWidth="1"/>
    <col min="15" max="15" width="3" style="6" customWidth="1"/>
    <col min="16" max="16" width="14.140625" style="6" customWidth="1"/>
    <col min="17" max="17" width="2.85546875" style="6" customWidth="1"/>
    <col min="18" max="18" width="11.7109375" style="6" customWidth="1"/>
    <col min="19" max="19" width="3" style="6" customWidth="1"/>
    <col min="20" max="20" width="14.140625" style="6" customWidth="1"/>
    <col min="21" max="21" width="2.85546875" style="6" customWidth="1"/>
    <col min="22" max="22" width="11.7109375" style="6" customWidth="1"/>
    <col min="23" max="16384" width="9.140625" style="6"/>
  </cols>
  <sheetData>
    <row r="1" spans="1:22" ht="15.75" x14ac:dyDescent="0.25">
      <c r="A1" s="55" t="s">
        <v>0</v>
      </c>
    </row>
    <row r="2" spans="1:22" ht="15.75" x14ac:dyDescent="0.25">
      <c r="A2" s="55" t="s">
        <v>148</v>
      </c>
    </row>
    <row r="3" spans="1:22" ht="15.75" x14ac:dyDescent="0.25">
      <c r="A3" s="55" t="s">
        <v>3</v>
      </c>
      <c r="N3" s="11"/>
      <c r="R3" s="11"/>
      <c r="V3" s="11"/>
    </row>
    <row r="4" spans="1:22" x14ac:dyDescent="0.2">
      <c r="N4" s="11"/>
      <c r="R4" s="11"/>
      <c r="V4" s="11"/>
    </row>
    <row r="5" spans="1:22" x14ac:dyDescent="0.2">
      <c r="D5" s="99" t="s">
        <v>149</v>
      </c>
      <c r="E5" s="99"/>
      <c r="F5" s="99"/>
      <c r="H5" s="99" t="s">
        <v>149</v>
      </c>
      <c r="I5" s="99"/>
      <c r="J5" s="99"/>
      <c r="L5" s="99" t="s">
        <v>149</v>
      </c>
      <c r="M5" s="99"/>
      <c r="N5" s="99"/>
      <c r="P5" s="99" t="s">
        <v>149</v>
      </c>
      <c r="Q5" s="99"/>
      <c r="R5" s="99"/>
      <c r="S5" s="56"/>
      <c r="T5" s="99" t="s">
        <v>150</v>
      </c>
      <c r="U5" s="99"/>
      <c r="V5" s="99"/>
    </row>
    <row r="6" spans="1:22" x14ac:dyDescent="0.2">
      <c r="D6" s="100" t="s">
        <v>91</v>
      </c>
      <c r="E6" s="101"/>
      <c r="F6" s="101"/>
      <c r="H6" s="100" t="s">
        <v>151</v>
      </c>
      <c r="I6" s="101"/>
      <c r="J6" s="101"/>
      <c r="L6" s="100" t="s">
        <v>152</v>
      </c>
      <c r="M6" s="101"/>
      <c r="N6" s="101"/>
      <c r="P6" s="100" t="s">
        <v>6</v>
      </c>
      <c r="Q6" s="101"/>
      <c r="R6" s="101"/>
      <c r="S6" s="57"/>
      <c r="T6" s="100" t="s">
        <v>6</v>
      </c>
      <c r="U6" s="101"/>
      <c r="V6" s="101"/>
    </row>
    <row r="7" spans="1:22" x14ac:dyDescent="0.2">
      <c r="A7" s="6" t="s">
        <v>153</v>
      </c>
    </row>
    <row r="8" spans="1:22" x14ac:dyDescent="0.2">
      <c r="B8" s="6" t="s">
        <v>154</v>
      </c>
      <c r="D8" s="58">
        <v>24.6</v>
      </c>
      <c r="H8" s="58">
        <v>22.4</v>
      </c>
      <c r="L8" s="58">
        <v>33</v>
      </c>
      <c r="P8" s="58">
        <v>33.1</v>
      </c>
      <c r="T8" s="58">
        <v>113.1</v>
      </c>
    </row>
    <row r="9" spans="1:22" x14ac:dyDescent="0.2">
      <c r="B9" s="6" t="s">
        <v>155</v>
      </c>
      <c r="D9" s="58">
        <v>4.5</v>
      </c>
      <c r="H9" s="58">
        <v>4.4000000000000004</v>
      </c>
      <c r="L9" s="58">
        <v>4.9000000000000004</v>
      </c>
      <c r="P9" s="58">
        <v>4.5</v>
      </c>
      <c r="T9" s="58">
        <v>18.3</v>
      </c>
    </row>
    <row r="10" spans="1:22" x14ac:dyDescent="0.2">
      <c r="B10" s="6" t="s">
        <v>156</v>
      </c>
      <c r="D10" s="59">
        <v>2.9</v>
      </c>
      <c r="H10" s="59">
        <v>2.8</v>
      </c>
      <c r="L10" s="59">
        <v>4.3</v>
      </c>
      <c r="P10" s="59">
        <v>3.7</v>
      </c>
      <c r="T10" s="59">
        <v>13.7</v>
      </c>
    </row>
    <row r="11" spans="1:22" x14ac:dyDescent="0.2">
      <c r="B11" s="6" t="s">
        <v>157</v>
      </c>
      <c r="D11" s="58">
        <v>32</v>
      </c>
      <c r="H11" s="58">
        <v>29.599999999999998</v>
      </c>
      <c r="L11" s="58">
        <v>42.199999999999996</v>
      </c>
      <c r="P11" s="58">
        <v>41.300000000000004</v>
      </c>
      <c r="T11" s="58">
        <v>145.1</v>
      </c>
    </row>
    <row r="12" spans="1:22" x14ac:dyDescent="0.2">
      <c r="B12" s="18" t="s">
        <v>158</v>
      </c>
      <c r="D12" s="58">
        <v>3.3</v>
      </c>
      <c r="H12" s="58">
        <v>3.6</v>
      </c>
      <c r="L12" s="58">
        <v>3.2</v>
      </c>
      <c r="P12" s="58">
        <v>3.3</v>
      </c>
      <c r="T12" s="58">
        <v>13.400000000000002</v>
      </c>
    </row>
    <row r="13" spans="1:22" x14ac:dyDescent="0.2">
      <c r="B13" s="18" t="s">
        <v>159</v>
      </c>
      <c r="D13" s="59">
        <v>5.2</v>
      </c>
      <c r="H13" s="59">
        <v>5.2</v>
      </c>
      <c r="L13" s="59">
        <v>5.4</v>
      </c>
      <c r="P13" s="59">
        <v>5.5</v>
      </c>
      <c r="T13" s="59">
        <v>21.3</v>
      </c>
    </row>
    <row r="14" spans="1:22" x14ac:dyDescent="0.2">
      <c r="B14" s="6" t="s">
        <v>160</v>
      </c>
      <c r="D14" s="58">
        <v>8.5</v>
      </c>
      <c r="H14" s="58">
        <v>8.8000000000000007</v>
      </c>
      <c r="L14" s="58">
        <v>8.6000000000000014</v>
      </c>
      <c r="P14" s="58">
        <v>8.8000000000000007</v>
      </c>
      <c r="T14" s="58">
        <v>34.700000000000003</v>
      </c>
    </row>
    <row r="15" spans="1:22" x14ac:dyDescent="0.2">
      <c r="B15" s="6" t="s">
        <v>161</v>
      </c>
      <c r="D15" s="58">
        <v>2</v>
      </c>
      <c r="H15" s="58">
        <v>1.4</v>
      </c>
      <c r="L15" s="58">
        <v>2</v>
      </c>
      <c r="P15" s="58">
        <v>1.6</v>
      </c>
      <c r="T15" s="58">
        <v>7</v>
      </c>
    </row>
    <row r="16" spans="1:22" ht="15.75" thickBot="1" x14ac:dyDescent="0.25">
      <c r="B16" s="6" t="s">
        <v>162</v>
      </c>
      <c r="D16" s="60">
        <v>42.5</v>
      </c>
      <c r="H16" s="60">
        <v>39.799999999999997</v>
      </c>
      <c r="L16" s="60">
        <v>52.8</v>
      </c>
      <c r="P16" s="60">
        <v>51.7</v>
      </c>
      <c r="T16" s="60">
        <v>186.8</v>
      </c>
    </row>
    <row r="17" spans="1:22" ht="15.75" thickTop="1" x14ac:dyDescent="0.2">
      <c r="D17" s="61"/>
      <c r="H17" s="61"/>
      <c r="L17" s="61"/>
      <c r="P17" s="61"/>
      <c r="T17" s="61"/>
    </row>
    <row r="18" spans="1:22" ht="18" x14ac:dyDescent="0.2">
      <c r="A18" s="6" t="s">
        <v>174</v>
      </c>
      <c r="D18" s="62" t="s">
        <v>163</v>
      </c>
      <c r="E18" s="62"/>
      <c r="F18" s="62" t="s">
        <v>164</v>
      </c>
      <c r="H18" s="62" t="s">
        <v>163</v>
      </c>
      <c r="I18" s="62"/>
      <c r="J18" s="62" t="s">
        <v>164</v>
      </c>
      <c r="L18" s="62" t="s">
        <v>163</v>
      </c>
      <c r="M18" s="62"/>
      <c r="N18" s="62" t="s">
        <v>164</v>
      </c>
      <c r="P18" s="62" t="s">
        <v>163</v>
      </c>
      <c r="Q18" s="62"/>
      <c r="R18" s="62" t="s">
        <v>164</v>
      </c>
      <c r="T18" s="62" t="s">
        <v>163</v>
      </c>
      <c r="U18" s="62"/>
      <c r="V18" s="62" t="s">
        <v>164</v>
      </c>
    </row>
    <row r="19" spans="1:22" x14ac:dyDescent="0.2">
      <c r="B19" s="6" t="s">
        <v>165</v>
      </c>
      <c r="D19" s="63">
        <v>336</v>
      </c>
      <c r="F19" s="64">
        <v>13.69</v>
      </c>
      <c r="H19" s="63">
        <v>306.60000000000002</v>
      </c>
      <c r="J19" s="64">
        <v>13.64</v>
      </c>
      <c r="L19" s="63">
        <v>419.6</v>
      </c>
      <c r="N19" s="64">
        <v>12.73</v>
      </c>
      <c r="P19" s="63">
        <v>411.1</v>
      </c>
      <c r="R19" s="64">
        <v>12.4</v>
      </c>
      <c r="T19" s="63">
        <v>1473.3000000000002</v>
      </c>
      <c r="V19" s="64">
        <v>13.02</v>
      </c>
    </row>
    <row r="20" spans="1:22" x14ac:dyDescent="0.2">
      <c r="B20" s="6" t="s">
        <v>166</v>
      </c>
      <c r="D20" s="58">
        <v>199.6</v>
      </c>
      <c r="F20" s="65">
        <v>44.47</v>
      </c>
      <c r="H20" s="58">
        <v>189</v>
      </c>
      <c r="J20" s="65">
        <v>42.89</v>
      </c>
      <c r="L20" s="58">
        <v>211</v>
      </c>
      <c r="N20" s="65">
        <v>43.02</v>
      </c>
      <c r="P20" s="58">
        <v>192.9</v>
      </c>
      <c r="R20" s="65">
        <v>43.18</v>
      </c>
      <c r="T20" s="58">
        <v>792.5</v>
      </c>
      <c r="V20" s="65">
        <v>43.39</v>
      </c>
    </row>
    <row r="21" spans="1:22" x14ac:dyDescent="0.2">
      <c r="B21" s="6" t="s">
        <v>167</v>
      </c>
      <c r="D21" s="59">
        <v>112.5</v>
      </c>
      <c r="F21" s="65">
        <v>38.58</v>
      </c>
      <c r="H21" s="59">
        <v>112.1</v>
      </c>
      <c r="J21" s="65">
        <v>39.92</v>
      </c>
      <c r="L21" s="59">
        <v>162.4</v>
      </c>
      <c r="N21" s="65">
        <v>38.03</v>
      </c>
      <c r="P21" s="59">
        <v>139</v>
      </c>
      <c r="R21" s="65">
        <v>37.18</v>
      </c>
      <c r="T21" s="59">
        <v>526</v>
      </c>
      <c r="V21" s="65">
        <v>38.299999999999997</v>
      </c>
    </row>
    <row r="22" spans="1:22" x14ac:dyDescent="0.2">
      <c r="B22" s="6" t="s">
        <v>157</v>
      </c>
      <c r="D22" s="58">
        <f>SUM(D19:D21)</f>
        <v>648.1</v>
      </c>
      <c r="F22" s="65">
        <v>20.28</v>
      </c>
      <c r="H22" s="58">
        <f>SUM(H19:H21)</f>
        <v>607.70000000000005</v>
      </c>
      <c r="J22" s="65">
        <v>20.46</v>
      </c>
      <c r="L22" s="58">
        <f>SUM(L19:L21)</f>
        <v>793</v>
      </c>
      <c r="N22" s="65">
        <v>18.82</v>
      </c>
      <c r="P22" s="58">
        <f>SUM(P19:P21)</f>
        <v>743</v>
      </c>
      <c r="R22" s="65">
        <v>17.97</v>
      </c>
      <c r="T22" s="58">
        <f>SUM(T19:T21)</f>
        <v>2791.8</v>
      </c>
      <c r="V22" s="65">
        <v>19.23</v>
      </c>
    </row>
    <row r="23" spans="1:22" x14ac:dyDescent="0.2">
      <c r="B23" s="6" t="s">
        <v>168</v>
      </c>
      <c r="D23" s="58">
        <v>205.1</v>
      </c>
      <c r="F23" s="65">
        <v>62.82</v>
      </c>
      <c r="H23" s="58">
        <v>245.2</v>
      </c>
      <c r="J23" s="65">
        <v>67.97</v>
      </c>
      <c r="L23" s="58">
        <v>232.5</v>
      </c>
      <c r="N23" s="65">
        <v>71.34</v>
      </c>
      <c r="P23" s="58">
        <v>407.6</v>
      </c>
      <c r="R23" s="65">
        <v>124.94</v>
      </c>
      <c r="T23" s="58">
        <v>1090.4000000000001</v>
      </c>
      <c r="V23" s="65">
        <v>81.41</v>
      </c>
    </row>
    <row r="24" spans="1:22" x14ac:dyDescent="0.2">
      <c r="B24" s="6" t="s">
        <v>169</v>
      </c>
      <c r="D24" s="59">
        <v>176.7</v>
      </c>
      <c r="F24" s="65">
        <v>33.74</v>
      </c>
      <c r="H24" s="59">
        <v>186.8</v>
      </c>
      <c r="J24" s="65">
        <v>36.520000000000003</v>
      </c>
      <c r="L24" s="59">
        <v>197.9</v>
      </c>
      <c r="N24" s="65">
        <v>36.53</v>
      </c>
      <c r="P24" s="59">
        <v>263.5</v>
      </c>
      <c r="R24" s="65">
        <v>47.94</v>
      </c>
      <c r="T24" s="59">
        <v>824.9</v>
      </c>
      <c r="V24" s="65">
        <v>38.79</v>
      </c>
    </row>
    <row r="25" spans="1:22" x14ac:dyDescent="0.2">
      <c r="B25" s="6" t="s">
        <v>160</v>
      </c>
      <c r="D25" s="58">
        <f>SUM(D23:D24)</f>
        <v>381.79999999999995</v>
      </c>
      <c r="F25" s="65">
        <v>44.91</v>
      </c>
      <c r="H25" s="58">
        <f>SUM(H23:H24)</f>
        <v>432</v>
      </c>
      <c r="J25" s="65">
        <v>49.54</v>
      </c>
      <c r="L25" s="58">
        <f>SUM(L23:L24)</f>
        <v>430.4</v>
      </c>
      <c r="N25" s="65">
        <v>49.6</v>
      </c>
      <c r="P25" s="58">
        <f>SUM(P23:P24)</f>
        <v>671.1</v>
      </c>
      <c r="R25" s="65">
        <v>76.62</v>
      </c>
      <c r="T25" s="58">
        <f>SUM(T23:T24)</f>
        <v>1915.3000000000002</v>
      </c>
      <c r="V25" s="65">
        <v>55.26</v>
      </c>
    </row>
    <row r="26" spans="1:22" x14ac:dyDescent="0.2">
      <c r="D26" s="66"/>
      <c r="F26" s="66"/>
      <c r="H26" s="66"/>
      <c r="J26" s="66"/>
      <c r="L26" s="66"/>
      <c r="N26" s="66"/>
      <c r="P26" s="66"/>
      <c r="R26" s="66"/>
      <c r="T26" s="66"/>
      <c r="V26" s="66"/>
    </row>
    <row r="27" spans="1:22" ht="18" x14ac:dyDescent="0.2">
      <c r="A27" s="6" t="s">
        <v>185</v>
      </c>
      <c r="D27" s="66"/>
      <c r="F27" s="67"/>
      <c r="H27" s="66"/>
      <c r="J27" s="67"/>
      <c r="L27" s="66"/>
      <c r="N27" s="67"/>
      <c r="P27" s="66"/>
      <c r="R27" s="67"/>
      <c r="T27" s="66"/>
      <c r="V27" s="67"/>
    </row>
    <row r="28" spans="1:22" x14ac:dyDescent="0.2">
      <c r="B28" s="68" t="s">
        <v>165</v>
      </c>
      <c r="D28" s="63">
        <v>262.2</v>
      </c>
      <c r="F28" s="69">
        <v>10.68</v>
      </c>
      <c r="H28" s="63">
        <v>226</v>
      </c>
      <c r="J28" s="69">
        <v>10.050000000000001</v>
      </c>
      <c r="L28" s="63">
        <v>295.7</v>
      </c>
      <c r="N28" s="69">
        <v>8.9700000000000006</v>
      </c>
      <c r="P28" s="63">
        <v>309.5</v>
      </c>
      <c r="R28" s="69">
        <v>9.34</v>
      </c>
      <c r="T28" s="63">
        <v>1093.4000000000001</v>
      </c>
      <c r="V28" s="69">
        <v>9.66</v>
      </c>
    </row>
    <row r="29" spans="1:22" x14ac:dyDescent="0.2">
      <c r="B29" s="6" t="s">
        <v>166</v>
      </c>
      <c r="D29" s="58">
        <v>139</v>
      </c>
      <c r="F29" s="65">
        <v>30.97</v>
      </c>
      <c r="H29" s="58">
        <v>136.30000000000001</v>
      </c>
      <c r="J29" s="65">
        <v>30.95</v>
      </c>
      <c r="L29" s="58">
        <v>151.9</v>
      </c>
      <c r="N29" s="65">
        <v>30.96</v>
      </c>
      <c r="P29" s="58">
        <v>148</v>
      </c>
      <c r="R29" s="65">
        <v>33.119999999999997</v>
      </c>
      <c r="T29" s="58">
        <v>575.20000000000005</v>
      </c>
      <c r="V29" s="65">
        <v>31.49</v>
      </c>
    </row>
    <row r="30" spans="1:22" x14ac:dyDescent="0.2">
      <c r="B30" s="6" t="s">
        <v>167</v>
      </c>
      <c r="D30" s="59">
        <v>92.4</v>
      </c>
      <c r="F30" s="65">
        <v>31.7</v>
      </c>
      <c r="H30" s="59">
        <v>83.3</v>
      </c>
      <c r="J30" s="65">
        <v>29.64</v>
      </c>
      <c r="L30" s="59">
        <v>128.1</v>
      </c>
      <c r="N30" s="65">
        <v>30</v>
      </c>
      <c r="P30" s="59">
        <v>120.6</v>
      </c>
      <c r="R30" s="65">
        <v>32.26</v>
      </c>
      <c r="T30" s="59">
        <v>424.4</v>
      </c>
      <c r="V30" s="65">
        <v>30.9</v>
      </c>
    </row>
    <row r="31" spans="1:22" x14ac:dyDescent="0.2">
      <c r="B31" s="6" t="s">
        <v>157</v>
      </c>
      <c r="D31" s="58">
        <v>493.6</v>
      </c>
      <c r="F31" s="65">
        <v>15.44</v>
      </c>
      <c r="H31" s="58">
        <v>445.6</v>
      </c>
      <c r="J31" s="65">
        <v>15</v>
      </c>
      <c r="L31" s="58">
        <v>575.70000000000005</v>
      </c>
      <c r="N31" s="65">
        <v>13.66</v>
      </c>
      <c r="P31" s="58">
        <v>578.1</v>
      </c>
      <c r="R31" s="65">
        <v>13.98</v>
      </c>
      <c r="T31" s="58">
        <v>2093</v>
      </c>
      <c r="V31" s="65">
        <v>14.42</v>
      </c>
    </row>
    <row r="32" spans="1:22" x14ac:dyDescent="0.2">
      <c r="B32" s="68" t="s">
        <v>168</v>
      </c>
      <c r="D32" s="58">
        <v>242.4</v>
      </c>
      <c r="F32" s="65">
        <v>74.23</v>
      </c>
      <c r="H32" s="58">
        <v>294.39999999999998</v>
      </c>
      <c r="J32" s="65">
        <v>81.62</v>
      </c>
      <c r="L32" s="58">
        <v>267</v>
      </c>
      <c r="N32" s="65">
        <v>81.93</v>
      </c>
      <c r="P32" s="58">
        <v>302.89999999999998</v>
      </c>
      <c r="R32" s="65">
        <v>92.84</v>
      </c>
      <c r="T32" s="58">
        <v>1106.6999999999998</v>
      </c>
      <c r="V32" s="65">
        <v>82.63</v>
      </c>
    </row>
    <row r="33" spans="1:22" ht="13.5" customHeight="1" x14ac:dyDescent="0.2">
      <c r="B33" s="6" t="s">
        <v>169</v>
      </c>
      <c r="D33" s="59">
        <v>133.80000000000001</v>
      </c>
      <c r="F33" s="65">
        <v>25.55</v>
      </c>
      <c r="H33" s="59">
        <v>141.4</v>
      </c>
      <c r="J33" s="65">
        <v>27.64</v>
      </c>
      <c r="L33" s="59">
        <v>149</v>
      </c>
      <c r="N33" s="65">
        <v>27.5</v>
      </c>
      <c r="P33" s="59">
        <v>183.1</v>
      </c>
      <c r="R33" s="65">
        <v>33.32</v>
      </c>
      <c r="T33" s="59">
        <v>607.30000000000007</v>
      </c>
      <c r="V33" s="65">
        <v>28.56</v>
      </c>
    </row>
    <row r="34" spans="1:22" ht="13.5" customHeight="1" x14ac:dyDescent="0.2">
      <c r="B34" s="6" t="s">
        <v>160</v>
      </c>
      <c r="D34" s="58">
        <v>376.20000000000005</v>
      </c>
      <c r="F34" s="65">
        <v>44.25</v>
      </c>
      <c r="H34" s="58">
        <v>435.79999999999995</v>
      </c>
      <c r="J34" s="65">
        <v>49.98</v>
      </c>
      <c r="L34" s="58">
        <v>416</v>
      </c>
      <c r="N34" s="65">
        <v>47.94</v>
      </c>
      <c r="P34" s="58">
        <v>486</v>
      </c>
      <c r="R34" s="65">
        <v>55.49</v>
      </c>
      <c r="T34" s="58">
        <v>1714</v>
      </c>
      <c r="V34" s="65">
        <v>49.45</v>
      </c>
    </row>
    <row r="35" spans="1:22" x14ac:dyDescent="0.2">
      <c r="D35" s="66"/>
      <c r="F35" s="66"/>
      <c r="H35" s="66"/>
      <c r="J35" s="70"/>
      <c r="L35" s="66"/>
      <c r="N35" s="66"/>
      <c r="P35" s="66"/>
      <c r="R35" s="66"/>
      <c r="T35" s="66"/>
      <c r="V35" s="66"/>
    </row>
    <row r="36" spans="1:22" ht="18" x14ac:dyDescent="0.2">
      <c r="A36" s="6" t="s">
        <v>186</v>
      </c>
      <c r="D36" s="66"/>
      <c r="F36" s="66"/>
      <c r="H36" s="66"/>
      <c r="J36" s="66"/>
      <c r="L36" s="66"/>
      <c r="N36" s="66"/>
      <c r="P36" s="66"/>
      <c r="R36" s="66"/>
      <c r="T36" s="66"/>
      <c r="V36" s="66"/>
    </row>
    <row r="37" spans="1:22" ht="13.7" customHeight="1" x14ac:dyDescent="0.2">
      <c r="B37" s="6" t="s">
        <v>165</v>
      </c>
      <c r="D37" s="63">
        <v>73.8</v>
      </c>
      <c r="F37" s="69">
        <v>3.01</v>
      </c>
      <c r="H37" s="63">
        <v>80.599999999999994</v>
      </c>
      <c r="J37" s="69">
        <v>3.59</v>
      </c>
      <c r="L37" s="63">
        <v>123.9</v>
      </c>
      <c r="N37" s="69">
        <v>3.76</v>
      </c>
      <c r="P37" s="63">
        <v>101.6</v>
      </c>
      <c r="R37" s="69">
        <v>3.06</v>
      </c>
      <c r="T37" s="63">
        <v>379.9</v>
      </c>
      <c r="V37" s="69">
        <v>3.36</v>
      </c>
    </row>
    <row r="38" spans="1:22" ht="13.7" customHeight="1" x14ac:dyDescent="0.2">
      <c r="B38" s="6" t="s">
        <v>166</v>
      </c>
      <c r="D38" s="58">
        <v>60.6</v>
      </c>
      <c r="F38" s="65">
        <v>13.5</v>
      </c>
      <c r="H38" s="58">
        <v>52.7</v>
      </c>
      <c r="J38" s="65">
        <v>11.94</v>
      </c>
      <c r="L38" s="58">
        <v>59.1</v>
      </c>
      <c r="N38" s="65">
        <v>12.06</v>
      </c>
      <c r="P38" s="58">
        <v>44.9</v>
      </c>
      <c r="R38" s="65">
        <v>10.06</v>
      </c>
      <c r="T38" s="58">
        <v>217.3</v>
      </c>
      <c r="V38" s="65">
        <v>11.9</v>
      </c>
    </row>
    <row r="39" spans="1:22" x14ac:dyDescent="0.2">
      <c r="B39" s="6" t="s">
        <v>167</v>
      </c>
      <c r="D39" s="59">
        <v>20.100000000000001</v>
      </c>
      <c r="F39" s="65">
        <v>6.88</v>
      </c>
      <c r="H39" s="59">
        <v>28.8</v>
      </c>
      <c r="J39" s="65">
        <v>10.28</v>
      </c>
      <c r="L39" s="59">
        <v>34.299999999999997</v>
      </c>
      <c r="N39" s="65">
        <v>8.0299999999999994</v>
      </c>
      <c r="P39" s="59">
        <v>18.399999999999999</v>
      </c>
      <c r="R39" s="65">
        <v>4.92</v>
      </c>
      <c r="T39" s="59">
        <v>101.6</v>
      </c>
      <c r="V39" s="65">
        <v>7.4</v>
      </c>
    </row>
    <row r="40" spans="1:22" x14ac:dyDescent="0.2">
      <c r="B40" s="6" t="s">
        <v>157</v>
      </c>
      <c r="D40" s="58">
        <v>154.5</v>
      </c>
      <c r="F40" s="65">
        <v>4.84</v>
      </c>
      <c r="H40" s="58">
        <v>162.10000000000002</v>
      </c>
      <c r="J40" s="65">
        <v>5.46</v>
      </c>
      <c r="L40" s="58">
        <v>217.3</v>
      </c>
      <c r="N40" s="65">
        <v>5.16</v>
      </c>
      <c r="P40" s="58">
        <v>164.9</v>
      </c>
      <c r="R40" s="65">
        <v>3.99</v>
      </c>
      <c r="T40" s="58">
        <v>698.80000000000007</v>
      </c>
      <c r="V40" s="65">
        <v>4.8099999999999996</v>
      </c>
    </row>
    <row r="41" spans="1:22" x14ac:dyDescent="0.2">
      <c r="B41" s="6" t="s">
        <v>168</v>
      </c>
      <c r="D41" s="58">
        <v>-37.299999999999997</v>
      </c>
      <c r="F41" s="65">
        <v>-11.41</v>
      </c>
      <c r="H41" s="58">
        <v>-49.2</v>
      </c>
      <c r="J41" s="65">
        <v>-13.65</v>
      </c>
      <c r="L41" s="58">
        <v>-34.5</v>
      </c>
      <c r="N41" s="65">
        <v>-10.59</v>
      </c>
      <c r="P41" s="58">
        <v>104.7</v>
      </c>
      <c r="R41" s="65">
        <v>32.1</v>
      </c>
      <c r="T41" s="58">
        <v>-16.299999999999997</v>
      </c>
      <c r="V41" s="65">
        <v>-1.22</v>
      </c>
    </row>
    <row r="42" spans="1:22" x14ac:dyDescent="0.2">
      <c r="B42" s="6" t="s">
        <v>169</v>
      </c>
      <c r="D42" s="59">
        <v>42.9</v>
      </c>
      <c r="F42" s="65">
        <v>8.19</v>
      </c>
      <c r="H42" s="59">
        <v>45.4</v>
      </c>
      <c r="J42" s="65">
        <v>8.8800000000000008</v>
      </c>
      <c r="L42" s="59">
        <v>48.9</v>
      </c>
      <c r="N42" s="65">
        <v>9.0299999999999994</v>
      </c>
      <c r="P42" s="59">
        <v>80.400000000000006</v>
      </c>
      <c r="R42" s="65">
        <v>14.62</v>
      </c>
      <c r="T42" s="59">
        <v>217.6</v>
      </c>
      <c r="V42" s="65">
        <v>10.23</v>
      </c>
    </row>
    <row r="43" spans="1:22" x14ac:dyDescent="0.2">
      <c r="B43" s="6" t="s">
        <v>160</v>
      </c>
      <c r="D43" s="58">
        <v>5.6000000000000014</v>
      </c>
      <c r="F43" s="65">
        <v>0.66</v>
      </c>
      <c r="H43" s="58">
        <v>-3.8000000000000043</v>
      </c>
      <c r="J43" s="65">
        <v>-0.44</v>
      </c>
      <c r="L43" s="58">
        <v>14.399999999999999</v>
      </c>
      <c r="N43" s="65">
        <v>1.66</v>
      </c>
      <c r="P43" s="58">
        <v>185.10000000000002</v>
      </c>
      <c r="R43" s="65">
        <v>21.13</v>
      </c>
      <c r="T43" s="58">
        <v>201.3</v>
      </c>
      <c r="V43" s="65">
        <v>5.81</v>
      </c>
    </row>
    <row r="44" spans="1:22" x14ac:dyDescent="0.2">
      <c r="D44" s="66"/>
      <c r="F44" s="66"/>
      <c r="H44" s="66"/>
      <c r="J44" s="66"/>
      <c r="L44" s="66"/>
      <c r="N44" s="66"/>
      <c r="P44" s="66"/>
      <c r="R44" s="66"/>
      <c r="T44" s="66"/>
      <c r="V44" s="66"/>
    </row>
    <row r="45" spans="1:22" x14ac:dyDescent="0.2">
      <c r="A45" s="6" t="s">
        <v>170</v>
      </c>
      <c r="D45" s="66">
        <v>-18.8</v>
      </c>
      <c r="F45" s="66"/>
      <c r="H45" s="66">
        <v>-40.299999999999997</v>
      </c>
      <c r="J45" s="66"/>
      <c r="L45" s="66">
        <v>-31.3</v>
      </c>
      <c r="N45" s="66"/>
      <c r="P45" s="66">
        <v>18.2</v>
      </c>
      <c r="R45" s="66"/>
      <c r="T45" s="66">
        <v>-72.199999999999989</v>
      </c>
      <c r="V45" s="66"/>
    </row>
    <row r="46" spans="1:22" x14ac:dyDescent="0.2">
      <c r="D46" s="66"/>
      <c r="F46" s="66"/>
      <c r="H46" s="66"/>
      <c r="J46" s="66"/>
      <c r="L46" s="66"/>
      <c r="N46" s="66"/>
      <c r="P46" s="66"/>
      <c r="R46" s="66"/>
      <c r="T46" s="66"/>
      <c r="V46" s="66"/>
    </row>
    <row r="47" spans="1:22" ht="18" x14ac:dyDescent="0.2">
      <c r="A47" s="6" t="s">
        <v>175</v>
      </c>
      <c r="D47" s="66">
        <v>1.7</v>
      </c>
      <c r="F47" s="66"/>
      <c r="H47" s="66">
        <v>8.3000000000000007</v>
      </c>
      <c r="J47" s="66"/>
      <c r="L47" s="66">
        <v>1.3</v>
      </c>
      <c r="N47" s="66"/>
      <c r="P47" s="66">
        <v>7.7</v>
      </c>
      <c r="R47" s="66"/>
      <c r="T47" s="66">
        <v>19</v>
      </c>
      <c r="V47" s="66"/>
    </row>
    <row r="48" spans="1:22" x14ac:dyDescent="0.2">
      <c r="D48" s="66"/>
      <c r="F48" s="66"/>
      <c r="H48" s="66"/>
      <c r="J48" s="66"/>
      <c r="L48" s="66"/>
      <c r="N48" s="66"/>
      <c r="P48" s="66"/>
      <c r="R48" s="66"/>
      <c r="T48" s="66"/>
      <c r="V48" s="66"/>
    </row>
    <row r="49" spans="1:23" x14ac:dyDescent="0.2">
      <c r="A49" s="6" t="s">
        <v>171</v>
      </c>
      <c r="D49" s="63">
        <v>-111</v>
      </c>
      <c r="F49" s="70"/>
      <c r="H49" s="63">
        <v>-39.4</v>
      </c>
      <c r="J49" s="70"/>
      <c r="L49" s="63">
        <v>-47.4</v>
      </c>
      <c r="N49" s="70"/>
      <c r="P49" s="63">
        <v>-43.2</v>
      </c>
      <c r="R49" s="70"/>
      <c r="T49" s="66">
        <v>-241</v>
      </c>
      <c r="V49" s="70"/>
    </row>
    <row r="50" spans="1:23" x14ac:dyDescent="0.2">
      <c r="D50" s="66"/>
      <c r="F50" s="66"/>
      <c r="H50" s="66"/>
      <c r="J50" s="66"/>
      <c r="L50" s="66"/>
      <c r="N50" s="66"/>
      <c r="P50" s="66"/>
      <c r="R50" s="66"/>
      <c r="T50" s="66"/>
      <c r="V50" s="66"/>
    </row>
    <row r="51" spans="1:23" x14ac:dyDescent="0.2">
      <c r="A51" s="6" t="s">
        <v>172</v>
      </c>
      <c r="D51" s="63">
        <v>-34</v>
      </c>
      <c r="F51" s="70"/>
      <c r="H51" s="63">
        <v>-27</v>
      </c>
      <c r="J51" s="70"/>
      <c r="L51" s="63">
        <v>-32.1</v>
      </c>
      <c r="N51" s="70"/>
      <c r="P51" s="63">
        <v>-38.799999999999997</v>
      </c>
      <c r="R51" s="70"/>
      <c r="T51" s="66">
        <v>-131.89999999999998</v>
      </c>
      <c r="V51" s="70"/>
    </row>
    <row r="52" spans="1:23" x14ac:dyDescent="0.2">
      <c r="D52" s="63"/>
      <c r="F52" s="70"/>
      <c r="H52" s="63"/>
      <c r="J52" s="70"/>
      <c r="L52" s="63"/>
      <c r="N52" s="70"/>
      <c r="P52" s="63"/>
      <c r="R52" s="70"/>
      <c r="T52" s="66"/>
      <c r="V52" s="70"/>
    </row>
    <row r="53" spans="1:23" x14ac:dyDescent="0.2">
      <c r="A53" s="6" t="s">
        <v>173</v>
      </c>
      <c r="D53" s="63">
        <v>-12.1</v>
      </c>
      <c r="F53" s="70"/>
      <c r="H53" s="63">
        <v>-3.1</v>
      </c>
      <c r="J53" s="70"/>
      <c r="L53" s="63">
        <v>-0.3</v>
      </c>
      <c r="N53" s="70"/>
      <c r="P53" s="63">
        <v>0</v>
      </c>
      <c r="R53" s="70"/>
      <c r="T53" s="66">
        <v>-15.5</v>
      </c>
      <c r="V53" s="70"/>
    </row>
    <row r="54" spans="1:23" x14ac:dyDescent="0.2">
      <c r="D54" s="63"/>
      <c r="F54" s="70"/>
      <c r="H54" s="63"/>
      <c r="J54" s="70"/>
      <c r="L54" s="63"/>
      <c r="N54" s="70"/>
      <c r="P54" s="63"/>
      <c r="R54" s="70"/>
      <c r="T54" s="66"/>
      <c r="V54" s="70"/>
    </row>
    <row r="55" spans="1:23" ht="18" x14ac:dyDescent="0.2">
      <c r="A55" s="6" t="s">
        <v>176</v>
      </c>
      <c r="D55" s="63">
        <v>44.2</v>
      </c>
      <c r="E55" s="63"/>
      <c r="F55" s="70"/>
      <c r="H55" s="63">
        <v>-6.3</v>
      </c>
      <c r="I55" s="63"/>
      <c r="J55" s="70"/>
      <c r="L55" s="63">
        <v>-13.6</v>
      </c>
      <c r="M55" s="63"/>
      <c r="N55" s="70"/>
      <c r="P55" s="63">
        <v>9.4</v>
      </c>
      <c r="Q55" s="63"/>
      <c r="R55" s="70"/>
      <c r="T55" s="66">
        <v>33.700000000000003</v>
      </c>
      <c r="U55" s="63"/>
      <c r="V55" s="70"/>
    </row>
    <row r="56" spans="1:23" x14ac:dyDescent="0.2">
      <c r="D56" s="63"/>
      <c r="E56" s="63"/>
      <c r="F56" s="70"/>
      <c r="H56" s="63"/>
      <c r="I56" s="63"/>
      <c r="J56" s="70"/>
      <c r="L56" s="63"/>
      <c r="M56" s="63"/>
      <c r="N56" s="70"/>
      <c r="P56" s="63"/>
      <c r="Q56" s="63"/>
      <c r="R56" s="70"/>
      <c r="T56" s="66"/>
      <c r="U56" s="63"/>
      <c r="V56" s="70"/>
    </row>
    <row r="57" spans="1:23" ht="18" x14ac:dyDescent="0.2">
      <c r="A57" s="6" t="s">
        <v>177</v>
      </c>
      <c r="D57" s="63">
        <v>30.099999999999973</v>
      </c>
      <c r="F57" s="64"/>
      <c r="H57" s="63">
        <v>50.500000000000021</v>
      </c>
      <c r="J57" s="64"/>
      <c r="L57" s="63">
        <v>108.30000000000003</v>
      </c>
      <c r="N57" s="64"/>
      <c r="P57" s="63">
        <v>303.29999999999995</v>
      </c>
      <c r="R57" s="64"/>
      <c r="T57" s="63">
        <v>492.20000000000016</v>
      </c>
      <c r="V57" s="64"/>
    </row>
    <row r="58" spans="1:23" ht="14.25" customHeight="1" x14ac:dyDescent="0.2"/>
    <row r="59" spans="1:23" ht="38.25" customHeight="1" x14ac:dyDescent="0.2">
      <c r="A59" s="102" t="s">
        <v>178</v>
      </c>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6" customHeight="1" x14ac:dyDescent="0.2">
      <c r="A60" s="71"/>
      <c r="B60" s="71"/>
      <c r="C60" s="71"/>
      <c r="D60" s="72"/>
      <c r="E60" s="73"/>
      <c r="F60" s="73"/>
      <c r="G60" s="71"/>
      <c r="H60" s="71"/>
      <c r="I60" s="71"/>
      <c r="J60" s="71"/>
      <c r="N60" s="72"/>
      <c r="R60" s="72"/>
      <c r="V60" s="72"/>
    </row>
    <row r="61" spans="1:23" ht="34.5" customHeight="1" x14ac:dyDescent="0.2">
      <c r="A61" s="102" t="s">
        <v>181</v>
      </c>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6" customHeight="1" x14ac:dyDescent="0.2">
      <c r="A62" s="71"/>
      <c r="B62" s="71"/>
      <c r="C62" s="71"/>
      <c r="D62" s="72"/>
      <c r="E62" s="73"/>
      <c r="F62" s="73"/>
      <c r="G62" s="71"/>
      <c r="H62" s="71"/>
      <c r="I62" s="71"/>
      <c r="J62" s="71"/>
      <c r="N62" s="72"/>
      <c r="R62" s="72"/>
      <c r="V62" s="72"/>
    </row>
    <row r="63" spans="1:23" ht="18" x14ac:dyDescent="0.2">
      <c r="A63" s="74" t="s">
        <v>179</v>
      </c>
      <c r="B63" s="74"/>
      <c r="C63" s="74"/>
      <c r="D63" s="74"/>
      <c r="E63" s="74"/>
      <c r="F63" s="74"/>
      <c r="G63" s="74"/>
      <c r="H63" s="74"/>
      <c r="I63" s="74"/>
      <c r="J63" s="74"/>
      <c r="K63" s="74"/>
      <c r="L63" s="74"/>
      <c r="M63" s="74"/>
      <c r="N63" s="74"/>
      <c r="O63" s="74"/>
      <c r="P63" s="74"/>
      <c r="Q63" s="74"/>
    </row>
    <row r="64" spans="1:23" ht="6" customHeight="1" x14ac:dyDescent="0.2">
      <c r="A64" s="71"/>
      <c r="B64" s="71"/>
      <c r="C64" s="71"/>
      <c r="D64" s="72"/>
      <c r="E64" s="73"/>
      <c r="F64" s="73"/>
      <c r="G64" s="71"/>
      <c r="H64" s="71"/>
      <c r="I64" s="71"/>
      <c r="J64" s="71"/>
      <c r="N64" s="72"/>
      <c r="R64" s="72"/>
      <c r="V64" s="72"/>
    </row>
    <row r="65" spans="1:23" ht="34.15" customHeight="1" x14ac:dyDescent="0.2">
      <c r="A65" s="103" t="s">
        <v>180</v>
      </c>
      <c r="B65" s="103"/>
      <c r="C65" s="103"/>
      <c r="D65" s="103"/>
      <c r="E65" s="103"/>
      <c r="F65" s="103"/>
      <c r="G65" s="103"/>
      <c r="H65" s="103"/>
      <c r="I65" s="103"/>
      <c r="J65" s="103"/>
      <c r="K65" s="103"/>
      <c r="L65" s="103"/>
      <c r="M65" s="103"/>
      <c r="N65" s="103"/>
      <c r="O65" s="103"/>
      <c r="P65" s="103"/>
      <c r="Q65" s="103"/>
      <c r="R65" s="103"/>
      <c r="S65" s="103"/>
      <c r="T65" s="103"/>
      <c r="U65" s="103"/>
      <c r="V65" s="103"/>
      <c r="W65" s="103"/>
    </row>
    <row r="66" spans="1:23" ht="6" customHeight="1" x14ac:dyDescent="0.2">
      <c r="A66" s="74"/>
      <c r="B66" s="71"/>
      <c r="C66" s="71"/>
      <c r="D66" s="71"/>
      <c r="E66" s="71"/>
      <c r="F66" s="71"/>
      <c r="G66" s="71"/>
      <c r="H66" s="71"/>
      <c r="I66" s="71"/>
      <c r="J66" s="71"/>
      <c r="N66" s="71"/>
      <c r="R66" s="71"/>
      <c r="V66" s="71"/>
    </row>
    <row r="67" spans="1:23" ht="66" customHeight="1" x14ac:dyDescent="0.2">
      <c r="A67" s="96" t="s">
        <v>187</v>
      </c>
      <c r="B67" s="96"/>
      <c r="C67" s="96"/>
      <c r="D67" s="96"/>
      <c r="E67" s="96"/>
      <c r="F67" s="96"/>
      <c r="G67" s="96"/>
      <c r="H67" s="96"/>
      <c r="I67" s="96"/>
      <c r="J67" s="96"/>
      <c r="K67" s="96"/>
      <c r="L67" s="96"/>
      <c r="M67" s="96"/>
      <c r="N67" s="96"/>
      <c r="O67" s="96"/>
      <c r="P67" s="96"/>
      <c r="Q67" s="96"/>
      <c r="R67" s="96"/>
      <c r="S67" s="96"/>
      <c r="T67" s="96"/>
      <c r="U67" s="96"/>
      <c r="V67" s="96"/>
      <c r="W67" s="96"/>
    </row>
    <row r="68" spans="1:23" x14ac:dyDescent="0.2">
      <c r="A68" s="76"/>
      <c r="B68" s="76"/>
      <c r="C68" s="76"/>
      <c r="D68" s="76"/>
      <c r="E68" s="76"/>
      <c r="F68" s="76"/>
      <c r="G68" s="76"/>
      <c r="H68" s="76"/>
      <c r="I68" s="76"/>
      <c r="J68" s="76"/>
      <c r="K68" s="76"/>
      <c r="L68" s="76"/>
      <c r="M68" s="76"/>
      <c r="N68" s="76"/>
      <c r="O68" s="76"/>
      <c r="P68" s="76"/>
      <c r="Q68" s="76"/>
      <c r="R68" s="76"/>
      <c r="S68" s="76"/>
      <c r="T68" s="76"/>
      <c r="U68" s="76"/>
      <c r="V68" s="76"/>
    </row>
    <row r="69" spans="1:23" x14ac:dyDescent="0.2">
      <c r="A69" s="75" t="s">
        <v>36</v>
      </c>
      <c r="B69" s="75"/>
      <c r="C69" s="75"/>
      <c r="D69" s="75"/>
      <c r="E69" s="75"/>
      <c r="F69" s="75"/>
      <c r="G69" s="75"/>
      <c r="H69" s="75"/>
      <c r="I69" s="75"/>
      <c r="J69" s="75"/>
      <c r="N69" s="75"/>
      <c r="R69" s="75"/>
      <c r="V69" s="75"/>
    </row>
    <row r="70" spans="1:23" ht="14.25" customHeight="1" x14ac:dyDescent="0.2"/>
  </sheetData>
  <mergeCells count="14">
    <mergeCell ref="A59:W59"/>
    <mergeCell ref="A61:W61"/>
    <mergeCell ref="A65:W65"/>
    <mergeCell ref="A67:W67"/>
    <mergeCell ref="D5:F5"/>
    <mergeCell ref="H5:J5"/>
    <mergeCell ref="L5:N5"/>
    <mergeCell ref="P5:R5"/>
    <mergeCell ref="T5:V5"/>
    <mergeCell ref="D6:F6"/>
    <mergeCell ref="H6:J6"/>
    <mergeCell ref="L6:N6"/>
    <mergeCell ref="P6:R6"/>
    <mergeCell ref="T6:V6"/>
  </mergeCells>
  <pageMargins left="0.75" right="0.75" top="1" bottom="1" header="0.5" footer="0.5"/>
  <pageSetup scale="4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IS (2017)</vt:lpstr>
      <vt:lpstr>IS (2016)</vt:lpstr>
      <vt:lpstr>BS</vt:lpstr>
      <vt:lpstr>CF</vt:lpstr>
      <vt:lpstr>KPI (2017)</vt:lpstr>
      <vt:lpstr>KPI (2016)</vt:lpstr>
      <vt:lpstr>BS!Print_Area</vt:lpstr>
      <vt:lpstr>CF!Print_Area</vt:lpstr>
      <vt:lpstr>'IS (2016)'!Print_Area</vt:lpstr>
      <vt:lpstr>'IS (2017)'!Print_Area</vt:lpstr>
    </vt:vector>
  </TitlesOfParts>
  <Company>Peabody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Kimler</dc:creator>
  <cp:lastModifiedBy>Ballard, Kelsey</cp:lastModifiedBy>
  <dcterms:created xsi:type="dcterms:W3CDTF">2017-05-03T20:42:29Z</dcterms:created>
  <dcterms:modified xsi:type="dcterms:W3CDTF">2017-06-16T13:54:15Z</dcterms:modified>
</cp:coreProperties>
</file>